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占用情况表" sheetId="14" r:id="rId12"/>
    <sheet name="GK13 部门整体支出绩效自评情况" sheetId="15" r:id="rId13"/>
    <sheet name="GK14 部门整体支出绩效自评表" sheetId="27" r:id="rId14"/>
    <sheet name="GK15-1 项目支出绩效自评表" sheetId="17" r:id="rId15"/>
    <sheet name="GK15-2 项目支出绩效自评表" sheetId="18" r:id="rId16"/>
    <sheet name="GK15-3 项目支出绩效自评表" sheetId="19" r:id="rId17"/>
    <sheet name="GK15-4 项目支出绩效自评表" sheetId="20" r:id="rId18"/>
    <sheet name="GK15-5 项目支出绩效自评表" sheetId="21" r:id="rId19"/>
    <sheet name="GK15-6 项目支出绩效自评表" sheetId="22" r:id="rId20"/>
    <sheet name="GK15-7 项目支出绩效自评表" sheetId="23" r:id="rId21"/>
    <sheet name="GK15-8 项目支出绩效自评表" sheetId="24" r:id="rId22"/>
    <sheet name="GK15-9 项目支出绩效自评表" sheetId="25" r:id="rId23"/>
    <sheet name="GK15-10 项目支出绩效自评表" sheetId="26"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<sst xmlns="http://schemas.openxmlformats.org/spreadsheetml/2006/main" count="2294" uniqueCount="707">
  <si>
    <t>收入支出决算表</t>
  </si>
  <si>
    <t>公开01表</t>
  </si>
  <si>
    <t>部门：昆明市科学技术协会（本级）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</si>
  <si>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</si>
  <si>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</si>
  <si>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</si>
  <si>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</si>
  <si>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</si>
  <si>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</si>
  <si>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</si>
  <si>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</si>
  <si>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</si>
  <si>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</si>
  <si>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</si>
  <si>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</si>
  <si>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</si>
  <si>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</si>
  <si>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</si>
  <si>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</si>
  <si>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</si>
  <si>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</si>
  <si>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</si>
  <si>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</si>
  <si>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</si>
  <si>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</si>
  <si>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</si>
  <si>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</si>
  <si>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</si>
  <si>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</si>
  <si>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</si>
  <si>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</si>
  <si>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</si>
  <si>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</si>
  <si>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</si>
  <si>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</si>
  <si>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</si>
  <si>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</si>
  <si>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</si>
  <si>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</si>
  <si>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</si>
  <si>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</si>
  <si>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</si>
  <si>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</si>
  <si>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</si>
  <si>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</si>
  <si>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</si>
  <si>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</si>
  <si>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</si>
  <si>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</si>
  <si>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</si>
  <si>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</si>
  <si>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</si>
  <si>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</si>
  <si>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</si>
  <si>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</si>
  <si>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</si>
  <si>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</si>
  <si>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</si>
  <si>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</si>
  <si>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</si>
  <si>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</si>
  <si>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</si>
  <si>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</si>
  <si>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</si>
  <si>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</si>
  <si>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</si>
  <si>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</si>
  <si>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</si>
  <si>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</si>
  <si>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</si>
  <si>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</si>
  <si>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</si>
  <si>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</si>
  <si>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</si>
  <si>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</si>
  <si>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</si>
  <si>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</si>
  <si>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</si>
  <si>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</si>
  <si>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</si>
  <si>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</si>
  <si>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</si>
  <si>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</si>
  <si>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</si>
  <si>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</si>
  <si>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</si>
  <si>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</si>
  <si>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</si>
  <si>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</si>
  <si>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</si>
  <si>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</si>
  <si>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</si>
  <si>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</si>
  <si>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</si>
  <si>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</si>
  <si>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</si>
  <si>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</si>
  <si>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</si>
  <si>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</si>
  <si>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</si>
  <si>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</si>
  <si>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</si>
  <si>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</si>
  <si>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</si>
  <si>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</si>
  <si>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</si>
  <si>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</si>
  <si>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</si>
  <si>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</si>
  <si>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</si>
  <si>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</si>
  <si>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</si>
  <si>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</si>
  <si>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</si>
  <si>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</si>
  <si>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</si>
  <si>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</si>
  <si>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</si>
  <si>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</si>
  <si>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</si>
  <si>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</si>
  <si>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</si>
  <si>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</si>
  <si>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</si>
  <si>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</si>
  <si>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</si>
  <si>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</si>
  <si>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</si>
  <si>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</si>
  <si>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2060701</t>
  </si>
  <si>
    <t>机构运行</t>
  </si>
  <si>
    <t>2060702</t>
  </si>
  <si>
    <t>科普活动</t>
  </si>
  <si>
    <t>2060703</t>
  </si>
  <si>
    <t>青少年科技活动</t>
  </si>
  <si>
    <t>2060704</t>
  </si>
  <si>
    <t>学术交流活动</t>
  </si>
  <si>
    <t>2060799</t>
  </si>
  <si>
    <t>其他科学技术普及支出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</si>
  <si>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</si>
  <si>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</si>
  <si>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</si>
  <si>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</si>
  <si>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</si>
  <si>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</si>
  <si>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</si>
  <si>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</si>
  <si>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</si>
  <si>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</si>
  <si>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</si>
  <si>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</si>
  <si>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</si>
  <si>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</si>
  <si>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</si>
  <si>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</si>
  <si>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</si>
  <si>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</si>
  <si>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</si>
  <si>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</si>
  <si>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</si>
  <si>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</si>
  <si>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</si>
  <si>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</si>
  <si>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</si>
  <si>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</si>
  <si>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</si>
  <si>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</si>
  <si>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</si>
  <si>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</si>
  <si>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</si>
  <si>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</si>
  <si>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</si>
  <si>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</si>
  <si>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</si>
  <si>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</si>
  <si>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</si>
  <si>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</si>
  <si>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</si>
  <si>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</si>
  <si>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</si>
  <si>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</si>
  <si>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</si>
  <si>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</si>
  <si>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</si>
  <si>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</si>
  <si>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</si>
  <si>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</si>
  <si>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</si>
  <si>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</si>
  <si>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</si>
  <si>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</si>
  <si>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</si>
  <si>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</si>
  <si>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</si>
  <si>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</si>
  <si>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</si>
  <si>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</si>
  <si>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</si>
  <si>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</si>
  <si>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</si>
  <si>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</si>
  <si>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</si>
  <si>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</si>
  <si>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</si>
  <si>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</si>
  <si>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</si>
  <si>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</si>
  <si>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</si>
  <si>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</si>
  <si>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</si>
  <si>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</si>
  <si>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</si>
  <si>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</si>
  <si>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</si>
  <si>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</si>
  <si>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</si>
  <si>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</si>
  <si>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</si>
  <si>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</si>
  <si>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</si>
  <si>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</si>
  <si>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</si>
  <si>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</si>
  <si>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</si>
  <si>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</si>
  <si>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</si>
  <si>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</si>
  <si>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</si>
  <si>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</si>
  <si>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</si>
  <si>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</si>
  <si>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</si>
  <si>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</si>
  <si>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</si>
  <si>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</si>
  <si>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</si>
  <si>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</si>
  <si>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</si>
  <si>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</si>
  <si>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</si>
  <si>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</si>
  <si>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</si>
  <si>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</si>
  <si>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</si>
  <si>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</si>
  <si>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</si>
  <si>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</si>
  <si>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</si>
  <si>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</si>
  <si>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</si>
  <si>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</si>
  <si>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</si>
  <si>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</si>
  <si>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</si>
  <si>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</si>
  <si>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</si>
  <si>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</si>
  <si>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</si>
  <si>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</si>
  <si>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</si>
  <si>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</si>
  <si>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</si>
  <si>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</si>
  <si>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</si>
  <si>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</si>
  <si>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</si>
  <si>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</si>
  <si>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</si>
  <si>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</si>
  <si>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</si>
  <si>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</si>
  <si>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</si>
  <si>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</si>
  <si>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</si>
  <si>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</si>
  <si>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</si>
  <si>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</si>
  <si>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</si>
  <si>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</si>
  <si>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</si>
  <si>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</si>
  <si>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</si>
  <si>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</si>
  <si>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</si>
  <si>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</si>
  <si>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</si>
  <si>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</si>
  <si>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</si>
  <si>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</si>
  <si>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</si>
  <si>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</si>
  <si>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</si>
  <si>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</si>
  <si>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</si>
  <si>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</si>
  <si>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</si>
  <si>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</si>
  <si>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</si>
  <si>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</si>
  <si>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</si>
  <si>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</si>
  <si>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</si>
  <si>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</si>
  <si>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</si>
  <si>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</si>
  <si>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</si>
  <si>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</si>
  <si>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</si>
  <si>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</si>
  <si>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</si>
  <si>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</si>
  <si>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</si>
  <si>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</si>
  <si>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</si>
  <si>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</si>
  <si>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</si>
  <si>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</si>
  <si>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</si>
  <si>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</si>
  <si>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</si>
  <si>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</si>
  <si>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</si>
  <si>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</si>
  <si>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</si>
  <si>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</si>
  <si>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</si>
  <si>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</si>
  <si>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</si>
  <si>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</si>
  <si>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</si>
  <si>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</si>
  <si>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</si>
  <si>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</si>
  <si>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</si>
  <si>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</si>
  <si>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</si>
  <si>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</si>
  <si>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</si>
  <si>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</si>
  <si>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</si>
  <si>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</si>
  <si>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</si>
  <si>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</si>
  <si>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</si>
  <si>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</si>
  <si>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</si>
  <si>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</si>
  <si>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</si>
  <si>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</si>
  <si>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</si>
  <si>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</si>
  <si>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</si>
  <si>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</si>
  <si>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</si>
  <si>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</si>
  <si>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</si>
  <si>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</si>
  <si>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</si>
  <si>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</si>
  <si>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</si>
  <si>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</si>
  <si>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</si>
  <si>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</si>
  <si>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</si>
  <si>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</si>
  <si>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</si>
  <si>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</si>
  <si>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</si>
  <si>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</si>
  <si>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</si>
  <si>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</si>
  <si>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</si>
  <si>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</si>
  <si>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</si>
  <si>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</si>
  <si>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</si>
  <si>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</si>
  <si>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</si>
  <si>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</si>
  <si>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</si>
  <si>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</si>
  <si>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</si>
  <si>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</si>
  <si>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</si>
  <si>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</si>
  <si>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</si>
  <si>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</si>
  <si>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</si>
  <si>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</si>
  <si>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</si>
  <si>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</si>
  <si>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</si>
  <si>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</si>
  <si>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</si>
  <si>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</si>
  <si>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</si>
  <si>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</si>
  <si>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</si>
  <si>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</si>
  <si>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</si>
  <si>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</si>
  <si>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</si>
  <si>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</si>
  <si>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</si>
  <si>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</si>
  <si>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</si>
  <si>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</si>
  <si>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</si>
  <si>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</si>
  <si>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</si>
  <si>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</si>
  <si>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</si>
  <si>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</si>
  <si>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</si>
  <si>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</si>
  <si>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昆明市科学技术协会（本级）2024年无政府性基金预算财政拨款收入支出，故本表为空表。</t>
  </si>
  <si>
    <t>注：本表反映本年度政府性基金预算财政拨款的收支和年初、年末结转结余情况。</t>
  </si>
  <si>
    <t>国有资本经营预算财政拨款收入支出决算表</t>
  </si>
  <si>
    <t>公开09表</t>
  </si>
  <si>
    <t>结转</t>
  </si>
  <si>
    <t>结余</t>
  </si>
  <si>
    <t>昆明市科学技术协会（本级）2024年无国有资本经营预算财政拨款收入支出，故本表为空表。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</si>
  <si>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</si>
  <si>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</si>
  <si>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</si>
  <si>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</si>
  <si>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</si>
  <si>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</si>
  <si>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</si>
  <si>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</si>
  <si>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</si>
  <si>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</si>
  <si>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</si>
  <si>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</si>
  <si>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</si>
  <si>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</si>
  <si>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</si>
  <si>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</si>
  <si>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</si>
  <si>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</si>
  <si>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</si>
  <si>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</si>
  <si>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</si>
  <si>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</si>
  <si>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</si>
  <si>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</si>
  <si>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</si>
  <si>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</si>
  <si>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</si>
  <si>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</si>
  <si>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</si>
  <si>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</si>
  <si>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</si>
  <si>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</si>
  <si>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</si>
  <si>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</si>
  <si>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</si>
  <si>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</si>
  <si>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</si>
  <si>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</si>
  <si>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</si>
  <si>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</si>
  <si>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</si>
  <si>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</si>
  <si>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</si>
  <si>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</si>
  <si>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</si>
  <si>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</si>
  <si>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</si>
  <si>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</si>
  <si>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</si>
  <si>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</si>
  <si>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</si>
  <si>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</si>
  <si>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</si>
  <si>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</si>
  <si>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</si>
  <si>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</si>
  <si>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</si>
  <si>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</si>
  <si>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</si>
  <si>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金额单位：万元</t>
  </si>
  <si>
    <t>一、部门基本情况</t>
  </si>
  <si>
    <t>（一）部门概况</t>
  </si>
  <si>
    <t>注：本表为空表，数据由昆明市科学技术协会部门汇总填报。</t>
  </si>
  <si>
    <t>（二）部门绩效目标的设立情况</t>
  </si>
  <si>
    <t>（三）部门整体收支情况</t>
  </si>
  <si>
    <t>（四）部门预算管理制度建设情况</t>
  </si>
  <si>
    <t>（五）严控“三公”经费支出情况</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</si>
  <si>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</si>
  <si>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</si>
  <si>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</si>
  <si>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</si>
  <si>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</si>
  <si>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</si>
  <si>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</si>
  <si>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</si>
  <si>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</si>
  <si>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</si>
  <si>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</si>
  <si>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</si>
  <si>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</si>
  <si>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</si>
  <si>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</si>
  <si>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</si>
  <si>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</si>
  <si>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</si>
  <si>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</si>
  <si>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</si>
  <si>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</si>
  <si>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</si>
  <si>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</si>
  <si>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</si>
  <si>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</si>
  <si>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</si>
  <si>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</si>
  <si>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</si>
  <si>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</si>
  <si>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</si>
  <si>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</si>
  <si>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</si>
  <si>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</si>
  <si>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</si>
  <si>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</si>
  <si>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</si>
  <si>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2024年度项目支出绩效自评表</t>
  </si>
  <si>
    <t>公开15-1表</t>
  </si>
  <si>
    <t>项目名称</t>
  </si>
  <si>
    <t>科普活动类项目经费</t>
  </si>
  <si>
    <t>主管部门</t>
  </si>
  <si>
    <t>昆明市科学技术协会</t>
  </si>
  <si>
    <t>实施单位</t>
  </si>
  <si>
    <t>昆明市科学技术协会（本级）</t>
  </si>
  <si>
    <t>项目资金</t>
  </si>
  <si>
    <t>年初
预算数</t>
  </si>
  <si>
    <t>全年
预算数</t>
  </si>
  <si>
    <t>全年
执行数</t>
  </si>
  <si>
    <t>分值</t>
  </si>
  <si>
    <t>执行率</t>
  </si>
  <si>
    <t>得分</t>
  </si>
  <si>
    <t>年度资金总额</t>
  </si>
  <si>
    <t>其中：
     当年财政拨款</t>
  </si>
  <si>
    <t xml:space="preserve">     上年结转资金</t>
  </si>
  <si>
    <t xml:space="preserve">     非财政拨款</t>
  </si>
  <si>
    <t>预期目标</t>
  </si>
  <si>
    <t>实际完成情况</t>
  </si>
  <si>
    <t>年度总体目标</t>
  </si>
  <si>
    <t>1.组织开展“全国科普日”活动。2.“三下乡”及“全国科技周”活动。3.充分发挥网站优势，面向市民普及科学知识，全年网站信息更新量不少于400篇。鼓励原创稿件，积极宣传县（市）区科协工作动态。4开展农民技术职称评审。5.开展县（市）区科协科普交流培训、农技协领办人培训。6.积极开展对内对外民间科技交流，开展昆明留学人员联谊活动，海智工作站培育、孵化等工作。7.与新闻媒体联合开办专栏（专版）等科学技术普及宣传活动。8.为业务工作有序开展购买法律顾问、财务、内控服务和档案服务。</t>
  </si>
  <si>
    <t>1.组织开展“全国科普日”活动。2.“三下乡”及“全国科技周”活动。3.网站发布信息564条，并主动探索科普资料传播载体，开展《昆明市科普信息员交流学习材料集锦》电子书编辑，提升广大科普信息员的新闻撰写能力。4开展农民技术职称评审。5.开展县（市）区科协科普交流培训。6.积极开展对内对外民间科技交流等工作。7.2024年，探索“发现、挖掘、宣传、学习”四位一体的科协亮点宣传联动机制，与省、市媒体加强联系合作，在《昆明日报》、昆明电视台相关版面栏目报道科协工作6篇（条）。8.为业务工作有序开展,购买法律顾问和财务服务。</t>
  </si>
  <si>
    <t>绩效指标</t>
  </si>
  <si>
    <t>年度指标值</t>
  </si>
  <si>
    <t>指标完成情况</t>
  </si>
  <si>
    <t>一级指标</t>
  </si>
  <si>
    <t>二级指标</t>
  </si>
  <si>
    <t>三级
指标</t>
  </si>
  <si>
    <t>指标
性质</t>
  </si>
  <si>
    <t>指标值</t>
  </si>
  <si>
    <t>度量
单位</t>
  </si>
  <si>
    <t>实际
完成值</t>
  </si>
  <si>
    <t>偏差原因分析及改进措施</t>
  </si>
  <si>
    <t>产出指标</t>
  </si>
  <si>
    <t>数量指标</t>
  </si>
  <si>
    <t>农职称评审次数</t>
  </si>
  <si>
    <t>=</t>
  </si>
  <si>
    <t>次</t>
  </si>
  <si>
    <t>无</t>
  </si>
  <si>
    <t>县（市）区科协科普工作交流培训次数</t>
  </si>
  <si>
    <t>农技协领办人培训次数</t>
  </si>
  <si>
    <t>0</t>
  </si>
  <si>
    <t>经费未下达工作未开展</t>
  </si>
  <si>
    <t>“三下乡”及“全国科技周”活动次数</t>
  </si>
  <si>
    <t>昆明市科协网址全年更新信息数量</t>
  </si>
  <si>
    <t>&gt;=</t>
  </si>
  <si>
    <t>400</t>
  </si>
  <si>
    <t>条</t>
  </si>
  <si>
    <t>564</t>
  </si>
  <si>
    <t>超额完成</t>
  </si>
  <si>
    <t>开展对内对外民间交流及昆明留学人员活动次数</t>
  </si>
  <si>
    <t>补助海智工作站个数</t>
  </si>
  <si>
    <t>个</t>
  </si>
  <si>
    <t>开展政府购买服务类型</t>
  </si>
  <si>
    <t>经费不足，未全部完成</t>
  </si>
  <si>
    <t>科普活动报道篇数</t>
  </si>
  <si>
    <t>篇</t>
  </si>
  <si>
    <t>2024年，探索“发现、挖掘、宣传、学习”四位一体的科协亮点宣传联动机制，与省、市媒体加强联系合作，在《昆明日报》、昆明电视台相关版面栏目报道科协工作6篇（条）</t>
  </si>
  <si>
    <t>科普中国内容转载篇数</t>
  </si>
  <si>
    <t>未完成</t>
  </si>
  <si>
    <t>经费未下达</t>
  </si>
  <si>
    <t>时效指标</t>
  </si>
  <si>
    <t>项目完成及时率</t>
  </si>
  <si>
    <t>%</t>
  </si>
  <si>
    <t>效益指标</t>
  </si>
  <si>
    <t>社会效益指标</t>
  </si>
  <si>
    <t>公民具备科学素质比例</t>
  </si>
  <si>
    <t>14.3</t>
  </si>
  <si>
    <t>科普工作受益群众人数</t>
  </si>
  <si>
    <t>3000</t>
  </si>
  <si>
    <t>人次</t>
  </si>
  <si>
    <t>完成</t>
  </si>
  <si>
    <t>满意度指标</t>
  </si>
  <si>
    <t>服务对象
满意度指标</t>
  </si>
  <si>
    <t>科普公共服务受众满意度</t>
  </si>
  <si>
    <t>其他需要说明的事项</t>
  </si>
  <si>
    <t>无。</t>
  </si>
  <si>
    <t>总分</t>
  </si>
  <si>
    <t>良（自评等级）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</si>
  <si>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</si>
  <si>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</si>
  <si>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</si>
  <si>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</si>
  <si>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</si>
  <si>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</si>
  <si>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昆明市青少年科普项目经费</t>
  </si>
  <si>
    <t>1.完成第39届昆明市青少年科技创新大赛的评审工作；2.参加云南省和中国青少年科技创新大赛；3.评选2024年昆明市科普教育示范学校；4.申报认定2024年昆明市青少年科学工作室和昆明市青少年科普教育基地；5.组织昆明市中小学科技教师培训；6.继续开展昆明市青少年科普教育基地科普游活动等工作。</t>
  </si>
  <si>
    <t>1.组织第十届全国青年科普创新实验暨作品大赛云南赛区昆明初赛；2.组织参加第38届云南省青少年科技创新大赛暨第8届全国青少年无人机大赛（云南省赛）；3.2024年期间，五华区莲华消防救援站等15家单位被认定为“昆明市青少年科普教育基地”，昆明市第十四中学等13所学校被认定为2024年“昆明市青少年科学工作室”；4.组织昆明市中小学科技教师培训。</t>
  </si>
  <si>
    <t>举办青少年创新大赛次数</t>
  </si>
  <si>
    <t>根据中国科协、省科协通知，推迟到2025年3月举行。</t>
  </si>
  <si>
    <t>评选科普教育示范学校数个数</t>
  </si>
  <si>
    <t>&lt;=</t>
  </si>
  <si>
    <t>根据文件要求工作已停止。</t>
  </si>
  <si>
    <t>评选示范青少年科学工作室个数</t>
  </si>
  <si>
    <t>昆明市第十四中学等13所学校被认定为2024年“昆明市青少年科学工作室”。</t>
  </si>
  <si>
    <t>评选青少年科普教育基地个数</t>
  </si>
  <si>
    <t>五华区莲华消防救援站等15家单位被认定为“昆明市青少年科普教育基地”。</t>
  </si>
  <si>
    <t>组织昆明市青少年科普教育基地科普游活动次数</t>
  </si>
  <si>
    <t>经费未到位。</t>
  </si>
  <si>
    <t>质量指标</t>
  </si>
  <si>
    <t>委托评审工作验收合格率</t>
  </si>
  <si>
    <t>90</t>
  </si>
  <si>
    <t>参与科技教育实践活动覆盖人数</t>
  </si>
  <si>
    <t>万人</t>
  </si>
  <si>
    <t>青少年科普公共服务受众满意度</t>
  </si>
  <si>
    <t>公开15-3表</t>
  </si>
  <si>
    <t>昆明市学术交流活动项目经费</t>
  </si>
  <si>
    <t>2024年，市科协学会工作围绕总体目标，计划实施以下项目：1.对2022年已经立项开展工作的学会进行补助；2支持昆明市老科技工作者协会团结带领广大离退休干部在新时代大有作为；3.继续开展“科创中国试点城市”建设工作，进一步挖掘地方科技需求与成果，助力科技经济融合发展取得实效；4.加强对学会领导及工作人员培训力度，开展全国科技工作者日活动；5.反邪教科普读物编印及反邪教宣讲团深入基层宣讲活动。</t>
  </si>
  <si>
    <t>加强对学会领导及工作人员培训力度，开展全国科技工作者日活动。开展反邪教科普读物编印及反邪教宣讲团深入基层宣讲活动。</t>
  </si>
  <si>
    <t>昆明市科协学会创新与服务能力提升项目及学会服务数量</t>
  </si>
  <si>
    <t>组织老科技工作者协会开展活动、讲座、培训等项数</t>
  </si>
  <si>
    <t>学会秘书长和工作人员培训，全国科技工作者日活动</t>
  </si>
  <si>
    <t>开展反邪教宣讲活动次数</t>
  </si>
  <si>
    <t>项目末期检收合格率</t>
  </si>
  <si>
    <t>公开15-4表</t>
  </si>
  <si>
    <t>提前下达2024年科技馆免费开放中央补助资金</t>
  </si>
  <si>
    <t>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</si>
  <si>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各县（市）区科协、科技馆认真贯彻《中国科协科普发展规划（2021—2025年）》《云南省全民科学素质行动实施方案（2021—2025年）》，着力完善现代科技馆体系建设，2024年期间，安宁、东川、富民、宜良、嵩明、石林、禄劝和寻甸8个科技馆累计接待参观总人数24.16万人次；各科技馆依托实体科技馆科普服务资源、队伍、平台等优势，创新“科技馆+”模式，全年累计开展各类科普活动225次以上。安宁、石林、富民等地充分发挥自身特色，加强科普队伍能力提升建设，科技馆辅导员在全省科普创新实验暨作品大赛中斩获佳绩。安宁、东川、富民、宜良、嵩明和禄劝等6个站点持续做好中国流动科技馆区域常态化巡展工作，3年来，已按相关要求，对6套展品分别在6个县（市）区进行了轮换巡展，目前已向上申请争取继续固定使用以服务当地群众，让广大人民群众零距离感受到了科学魅力，持续扩大了科普活动覆盖面，全面提升了我市公民科学素质。</t>
  </si>
  <si>
    <t>年开放天数（天）</t>
  </si>
  <si>
    <t>1840</t>
  </si>
  <si>
    <t>天</t>
  </si>
  <si>
    <t>2070</t>
  </si>
  <si>
    <t>常设展厅布展面积（平米）</t>
  </si>
  <si>
    <t>21721</t>
  </si>
  <si>
    <t>平米</t>
  </si>
  <si>
    <t>22671</t>
  </si>
  <si>
    <t>年参观人数（万人次）</t>
  </si>
  <si>
    <t>万人次</t>
  </si>
  <si>
    <t>24.16</t>
  </si>
  <si>
    <t>科普活动开展次数（次）</t>
  </si>
  <si>
    <t>225</t>
  </si>
  <si>
    <t>科普展示内容更新率</t>
  </si>
  <si>
    <t>公众满意度</t>
  </si>
  <si>
    <t>优（自评等级）</t>
  </si>
  <si>
    <t>公开15-5表</t>
  </si>
  <si>
    <t>2024年基层科普行动计划资金</t>
  </si>
  <si>
    <t>安排富民县永定街道三村鲜花种植协会实施科普示范社区项目。</t>
  </si>
  <si>
    <t>富民县永定街道三村鲜花种植协会实施科普示范社区项目。</t>
  </si>
  <si>
    <t>认定示范农技协</t>
  </si>
  <si>
    <t>项目任务目标完成及时率</t>
  </si>
  <si>
    <t>科普宣传活动覆盖率</t>
  </si>
  <si>
    <t>公开15-6表</t>
  </si>
  <si>
    <t>2024年基层科普行动计划专项（第一批）资金</t>
  </si>
  <si>
    <t>安排县市区实施科普惠农兴村计划和社区科普益民计划。</t>
  </si>
  <si>
    <t>2024年，我市深入实施基层科普行动计划，组织宜良县建凤农产品产销协会、昆明万溪冲果蔬专业合作社、石林县利民人参果产业协会（毕卫学）、五华区华山街道翠湖社区等单位实施了科普示范农技协、科普示范基地、科普示范带头人项目、科普示范社区项目，提升了科普阵地服务能力，在基层科普工作中充分发挥了示范作用，进一步促进了科普服务能力提升。组织石林县实施少数民族科普工作队项目，民族特色的科普示范引领作用得到发挥。各县（市）区科协，以提高公民科学素质为方向，认真组织了“全国科普日”“全国科技活动周”“文化、科技、卫生三下乡”等品牌科普活动，针对社会热点开展科普活动，形成多层次、立体式、广覆盖的科普宣传格局，活动目标完成率达100%，县（市）区开展活动覆盖面达100%。</t>
  </si>
  <si>
    <t>认定科普示范基地</t>
  </si>
  <si>
    <t>认定科普带头人</t>
  </si>
  <si>
    <t>人</t>
  </si>
  <si>
    <t>认定科普示范社区</t>
  </si>
  <si>
    <t>公开15-7表</t>
  </si>
  <si>
    <t>2024年基层科普行动计划专项（第二批）资金</t>
  </si>
  <si>
    <t>组织公民科学素质知识竞赛，提升公民科学素质。</t>
  </si>
  <si>
    <t>组织公民科学素质知识竞赛</t>
  </si>
  <si>
    <t>场次</t>
  </si>
  <si>
    <t>公开15-8表</t>
  </si>
  <si>
    <t>2024年省级科普专项转移支付（第一批市本级）资金</t>
  </si>
  <si>
    <t>根据《关于设立2022年云南省科协海智计划工作站的通知》文件，2022年昆明市成立5个海智计划工作站，分别是：昆明理工大学、中科院昆明动物所、中科院昆明植物所、云南农业大学和北航云南创新研究院。根据相关文件规定，每个工作站补助20万元（连续3年给予资金支持），共100万元。</t>
  </si>
  <si>
    <t>2022年昆明市成立5个海智计划工作站，分别是：昆明理工大学、中科院昆明动物所、中科院昆明植物所和云南农业大学，每个工作站补助20万元，共80万元。其中，北航云南创新研究院放弃申领资金。</t>
  </si>
  <si>
    <t>建设海智计划工作站</t>
  </si>
  <si>
    <t>公开15-9表</t>
  </si>
  <si>
    <t>2024年省级科普专项转移支付（第一批对下）资金</t>
  </si>
  <si>
    <t>1.补助被命名为“全省科普示范县（市、区）”的县（市、区）科协，进一步巩固创建成果；2.根据《云南省科普大篷车管理办法》(2023年修订）《2023年全省科普大篷车绩效评价结果公示》、补助考核结果为良好、合格等级的县（市）区科协；3.根据省科协、省民宗委工作部署，实施民族地区科普工作；4.创建科普示范学校。</t>
  </si>
  <si>
    <t>全省科普示范县（市、区）创建</t>
  </si>
  <si>
    <t>1.00</t>
  </si>
  <si>
    <t>保障科普大篷车运行</t>
  </si>
  <si>
    <t>辆</t>
  </si>
  <si>
    <t>民族地区科普工作</t>
  </si>
  <si>
    <t>创建科普示范学校</t>
  </si>
  <si>
    <t>所</t>
  </si>
  <si>
    <t>公开15-10表</t>
  </si>
  <si>
    <t>2024年第三批省级科普专项转移支付（科普队伍能力提升等项目）资金</t>
  </si>
  <si>
    <t>1.科创中国昆明展示厅建设。2.公民科学素质提升。3.专家服务站建设。4.科技助力乡村振兴。</t>
  </si>
  <si>
    <t>2024年期间，昆明市坚持以习近平新时代中国特色社会主义思想为指导，以提高公民科学素质为方向，一是推动《全民科学素质行动规划纲要（2021—2035年）》贯彻落实，团结引领广大科技工作者和科普工作者，促进县域经济社会全面协调可持续发展，多措并举上下联动，打造特色科普品牌，广泛传播科普知识。二是紧扣“提升全民科学素质，协力建设科技强国”全国科普日活动主题，认真组织好重点品牌科普活动，形成多层次、立体式、广覆盖的科普宣传格局。三是汇聚智力优势，服务产业创新驱动发展，积极争取上级学会资源下沉，强化科协服务企业抓手，推动引进海外高层次人才，建设产学研相结合的技术创新体系，提供强有力的人才保障和智力支持。四是提升公共场所科普服务，实施农技协、科普基地和民族地区特色科普工作，巩固提升科普阵地的服务能力，强化示范引领作用。充分发挥农函大培训主阵地作用，全面开展技术技能培训，延长科技兴农服务手臂，创新赋能乡村产业振兴。五是有力搭建多样科普互动平台继续开展各级、各类科普教育基地，青少年科学工作室的建设，增强科协组织发展活力，全力推动科技创新与科学普及同频共振。</t>
  </si>
  <si>
    <t>公民素质提升系列活动</t>
  </si>
  <si>
    <t>场</t>
  </si>
  <si>
    <t>新技术示范与推广</t>
  </si>
  <si>
    <t>科普基地建设</t>
  </si>
  <si>
    <t>农技协建设</t>
  </si>
  <si>
    <t>专家站服务</t>
  </si>
  <si>
    <t>科普信息化建设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</si>
</sst>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22"/>
      <color theme="1"/>
      <name val="黑体"/>
      <charset val="134"/>
    </font>
    <font>
      <sz val="19"/>
      <color theme="1"/>
      <name val="方正小标宋简体"/>
      <charset val="134"/>
    </font>
    <font>
      <sz val="10"/>
      <name val="宋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name val="黑体"/>
      <charset val="134"/>
    </font>
    <font>
      <b/>
      <sz val="12"/>
      <color rgb="FFFF0000"/>
      <name val="宋体"/>
      <charset val="134"/>
    </font>
    <font>
      <b/>
      <sz val="11"/>
      <color theme="1"/>
      <name val="宋体"/>
      <charset val="134"/>
      <scheme val="minor"/>
    </font>
    <font>
      <sz val="12"/>
      <color rgb="FF000000"/>
      <name val="Times New Roman"/>
      <charset val="134"/>
    </font>
    <font>
      <sz val="12"/>
      <color rgb="FF000000"/>
      <name val="宋体"/>
      <charset val="134"/>
      <scheme val="minor"/>
    </font>
    <font>
      <sz val="12"/>
      <color rgb="FF000000"/>
      <name val="宋体"/>
      <charset val="134"/>
    </font>
    <font>
      <sz val="12"/>
      <color indexed="8"/>
      <name val="宋体"/>
      <charset val="134"/>
    </font>
    <font>
      <sz val="22"/>
      <color indexed="8"/>
      <name val="黑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5" borderId="18" applyNumberFormat="0" applyAlignment="0" applyProtection="0">
      <alignment vertical="center"/>
    </xf>
    <xf numFmtId="0" fontId="31" fillId="6" borderId="19" applyNumberFormat="0" applyAlignment="0" applyProtection="0">
      <alignment vertical="center"/>
    </xf>
    <xf numFmtId="0" fontId="32" fillId="6" borderId="18" applyNumberFormat="0" applyAlignment="0" applyProtection="0">
      <alignment vertical="center"/>
    </xf>
    <xf numFmtId="0" fontId="33" fillId="7"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8" fillId="0" borderId="0"/>
  </cellStyleXfs>
  <cellXfs count="8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3" fontId="1" fillId="0" borderId="1" xfId="0" applyNumberFormat="1" applyFont="1" applyFill="1" applyBorder="1" applyAlignment="1">
      <alignment vertical="center"/>
    </xf>
    <xf numFmtId="10" fontId="5" fillId="0" borderId="1" xfId="3"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left" vertical="center"/>
    </xf>
    <xf numFmtId="0" fontId="4" fillId="0" borderId="0" xfId="0" applyFont="1" applyFill="1" applyAlignment="1">
      <alignment horizontal="right" vertical="center"/>
    </xf>
    <xf numFmtId="0" fontId="7"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11" fillId="0" borderId="0" xfId="0" applyFont="1" applyFill="1" applyAlignment="1">
      <alignment vertical="center"/>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pplyProtection="1">
      <alignment horizontal="left"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49" applyAlignment="1">
      <alignment vertical="center"/>
    </xf>
    <xf numFmtId="0" fontId="8" fillId="0" borderId="0" xfId="49" applyAlignment="1">
      <alignment vertical="center" wrapText="1"/>
    </xf>
    <xf numFmtId="0" fontId="16" fillId="0" borderId="0" xfId="0" applyFont="1" applyFill="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 vertical="center"/>
    </xf>
    <xf numFmtId="0" fontId="19" fillId="0" borderId="1"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5" xfId="0" applyNumberFormat="1" applyFont="1" applyFill="1" applyBorder="1" applyAlignment="1">
      <alignment horizontal="center" vertical="center" shrinkToFit="1"/>
    </xf>
    <xf numFmtId="4" fontId="19" fillId="0" borderId="6" xfId="0" applyNumberFormat="1" applyFont="1" applyFill="1" applyBorder="1" applyAlignment="1">
      <alignment horizontal="center" vertical="center" shrinkToFit="1"/>
    </xf>
    <xf numFmtId="0" fontId="19" fillId="0" borderId="7"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8"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3" fontId="15" fillId="0" borderId="1" xfId="0" applyNumberFormat="1" applyFont="1" applyFill="1" applyBorder="1" applyAlignment="1">
      <alignment horizontal="left" vertical="center" shrinkToFit="1"/>
    </xf>
    <xf numFmtId="0" fontId="4" fillId="0" borderId="0" xfId="0" applyFont="1" applyFill="1" applyAlignment="1">
      <alignment horizontal="left" vertical="center" wrapText="1"/>
    </xf>
    <xf numFmtId="0" fontId="16" fillId="0" borderId="0" xfId="0" applyFont="1" applyFill="1" applyAlignment="1">
      <alignment horizontal="center" vertical="center" wrapText="1"/>
    </xf>
    <xf numFmtId="0" fontId="8" fillId="0" borderId="0" xfId="0" applyFont="1" applyFill="1" applyAlignment="1">
      <alignment vertical="center" wrapText="1"/>
    </xf>
    <xf numFmtId="4" fontId="19" fillId="0" borderId="6" xfId="0" applyNumberFormat="1" applyFont="1" applyFill="1" applyBorder="1" applyAlignment="1">
      <alignment horizontal="center" vertical="center" wrapText="1" shrinkToFit="1"/>
    </xf>
    <xf numFmtId="4" fontId="19" fillId="0" borderId="9"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10" xfId="0" applyNumberFormat="1" applyFont="1" applyFill="1" applyBorder="1" applyAlignment="1">
      <alignment horizontal="center" vertical="center" shrinkToFit="1"/>
    </xf>
    <xf numFmtId="4" fontId="19" fillId="0" borderId="11"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18" fillId="0" borderId="0" xfId="0" applyFont="1" applyFill="1" applyAlignment="1">
      <alignment horizontal="right" vertical="center"/>
    </xf>
    <xf numFmtId="0" fontId="19" fillId="0" borderId="9"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49" fontId="19" fillId="0" borderId="10" xfId="0" applyNumberFormat="1" applyFont="1" applyFill="1" applyBorder="1" applyAlignment="1">
      <alignment horizontal="center" vertical="center" shrinkToFit="1"/>
    </xf>
    <xf numFmtId="0" fontId="9" fillId="0" borderId="0" xfId="0" applyFont="1" applyAlignment="1">
      <alignment horizontal="center" vertical="center"/>
    </xf>
    <xf numFmtId="0" fontId="4" fillId="0" borderId="0" xfId="0" applyFont="1" applyAlignment="1">
      <alignment horizontal="right"/>
    </xf>
    <xf numFmtId="0" fontId="4" fillId="0" borderId="0" xfId="0" applyFont="1" applyAlignment="1"/>
    <xf numFmtId="0" fontId="20" fillId="2" borderId="14" xfId="0" applyNumberFormat="1" applyFont="1" applyFill="1" applyBorder="1" applyAlignment="1">
      <alignment horizontal="center" vertical="center"/>
    </xf>
    <xf numFmtId="0" fontId="20" fillId="2" borderId="14" xfId="0" applyNumberFormat="1" applyFont="1" applyFill="1" applyBorder="1" applyAlignment="1">
      <alignment horizontal="left" vertical="center"/>
    </xf>
    <xf numFmtId="4" fontId="20" fillId="2" borderId="14" xfId="0" applyNumberFormat="1" applyFont="1" applyFill="1" applyBorder="1" applyAlignment="1">
      <alignment horizontal="right" vertical="center"/>
    </xf>
    <xf numFmtId="3" fontId="20" fillId="2" borderId="14" xfId="0" applyNumberFormat="1" applyFont="1" applyFill="1" applyBorder="1" applyAlignment="1">
      <alignment horizontal="right" vertical="center"/>
    </xf>
    <xf numFmtId="0" fontId="20" fillId="2" borderId="14" xfId="0" applyNumberFormat="1" applyFont="1" applyFill="1" applyBorder="1" applyAlignment="1">
      <alignment horizontal="left" vertical="center" wrapText="1"/>
    </xf>
    <xf numFmtId="0" fontId="21" fillId="0" borderId="0" xfId="0" applyFont="1" applyAlignment="1"/>
    <xf numFmtId="0" fontId="8" fillId="0" borderId="0" xfId="0" applyFont="1" applyAlignment="1"/>
    <xf numFmtId="0" fontId="20" fillId="3" borderId="14" xfId="0" applyNumberFormat="1" applyFont="1" applyFill="1" applyBorder="1" applyAlignment="1">
      <alignment horizontal="center" vertical="center" wrapText="1"/>
    </xf>
    <xf numFmtId="0" fontId="20" fillId="3" borderId="14" xfId="0" applyNumberFormat="1" applyFont="1" applyFill="1" applyBorder="1" applyAlignment="1">
      <alignment horizontal="center" vertical="center"/>
    </xf>
    <xf numFmtId="0" fontId="8" fillId="0" borderId="0" xfId="0" applyFont="1" applyAlignment="1">
      <alignment horizontal="right"/>
    </xf>
    <xf numFmtId="0" fontId="20" fillId="3" borderId="14" xfId="0" applyNumberFormat="1" applyFont="1" applyFill="1" applyBorder="1" applyAlignment="1">
      <alignment horizontal="left" vertical="center"/>
    </xf>
    <xf numFmtId="0" fontId="6" fillId="2" borderId="14" xfId="0" applyNumberFormat="1" applyFont="1" applyFill="1" applyBorder="1" applyAlignment="1">
      <alignment horizontal="right" vertical="center"/>
    </xf>
    <xf numFmtId="0" fontId="20" fillId="2" borderId="14" xfId="0" applyNumberFormat="1" applyFont="1" applyFill="1" applyBorder="1" applyAlignment="1">
      <alignment horizontal="right" vertical="center"/>
    </xf>
    <xf numFmtId="4" fontId="6" fillId="2" borderId="14" xfId="0" applyNumberFormat="1" applyFont="1" applyFill="1" applyBorder="1" applyAlignment="1">
      <alignment horizontal="right" vertical="center"/>
    </xf>
    <xf numFmtId="4" fontId="20" fillId="3" borderId="14" xfId="0" applyNumberFormat="1" applyFont="1" applyFill="1" applyBorder="1" applyAlignment="1">
      <alignment horizontal="center" vertical="center"/>
    </xf>
    <xf numFmtId="4" fontId="20" fillId="2" borderId="14"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69" t="s">
        <v>0</v>
      </c>
    </row>
    <row r="2" ht="14.25" spans="6:6">
      <c r="F2" s="81" t="s">
        <v>1</v>
      </c>
    </row>
    <row r="3" ht="14.25" spans="1:6">
      <c r="A3" s="78" t="s">
        <v>2</v>
      </c>
      <c r="F3" s="81" t="s">
        <v>3</v>
      </c>
    </row>
    <row r="4" ht="19.5" customHeight="1" spans="1:6">
      <c r="A4" s="80" t="s">
        <v>4</v>
      </c>
      <c r="B4" s="80"/>
      <c r="C4" s="80"/>
      <c r="D4" s="80" t="s">
        <v>5</v>
      </c>
      <c r="E4" s="80"/>
      <c r="F4" s="80"/>
    </row>
    <row r="5" ht="19.5" customHeight="1" spans="1:6">
      <c r="A5" s="80" t="s">
        <v>6</v>
      </c>
      <c r="B5" s="80" t="s">
        <v>7</v>
      </c>
      <c r="C5" s="80" t="s">
        <v>8</v>
      </c>
      <c r="D5" s="80" t="s">
        <v>9</v>
      </c>
      <c r="E5" s="80" t="s">
        <v>7</v>
      </c>
      <c r="F5" s="80" t="s">
        <v>8</v>
      </c>
    </row>
    <row r="6" ht="19.5" customHeight="1" spans="1:6">
      <c r="A6" s="80" t="s">
        <v>10</v>
      </c>
      <c r="B6" s="80"/>
      <c r="C6" s="80" t="s">
        <v>11</v>
      </c>
      <c r="D6" s="80" t="s">
        <v>10</v>
      </c>
      <c r="E6" s="80"/>
      <c r="F6" s="80" t="s">
        <v>12</v>
      </c>
    </row>
    <row r="7" ht="19.5" customHeight="1" spans="1:6">
      <c r="A7" s="82" t="s">
        <v>13</v>
      </c>
      <c r="B7" s="80" t="s">
        <v>11</v>
      </c>
      <c r="C7" s="74">
        <v>8336281.86</v>
      </c>
      <c r="D7" s="82" t="s">
        <v>14</v>
      </c>
      <c r="E7" s="80" t="s">
        <v>15</v>
      </c>
      <c r="F7" s="74">
        <v>0</v>
      </c>
    </row>
    <row r="8" ht="19.5" customHeight="1" spans="1:6">
      <c r="A8" s="82" t="s">
        <v>16</v>
      </c>
      <c r="B8" s="80" t="s">
        <v>12</v>
      </c>
      <c r="C8" s="74">
        <v>0</v>
      </c>
      <c r="D8" s="82" t="s">
        <v>17</v>
      </c>
      <c r="E8" s="80" t="s">
        <v>18</v>
      </c>
      <c r="F8" s="74">
        <v>0</v>
      </c>
    </row>
    <row r="9" ht="19.5" customHeight="1" spans="1:6">
      <c r="A9" s="82" t="s">
        <v>19</v>
      </c>
      <c r="B9" s="80" t="s">
        <v>20</v>
      </c>
      <c r="C9" s="74">
        <v>0</v>
      </c>
      <c r="D9" s="82" t="s">
        <v>21</v>
      </c>
      <c r="E9" s="80" t="s">
        <v>22</v>
      </c>
      <c r="F9" s="74">
        <v>0</v>
      </c>
    </row>
    <row r="10" ht="19.5" customHeight="1" spans="1:6">
      <c r="A10" s="82" t="s">
        <v>23</v>
      </c>
      <c r="B10" s="80" t="s">
        <v>24</v>
      </c>
      <c r="C10" s="74">
        <v>0</v>
      </c>
      <c r="D10" s="82" t="s">
        <v>25</v>
      </c>
      <c r="E10" s="80" t="s">
        <v>26</v>
      </c>
      <c r="F10" s="74">
        <v>0</v>
      </c>
    </row>
    <row r="11" ht="19.5" customHeight="1" spans="1:6">
      <c r="A11" s="82" t="s">
        <v>27</v>
      </c>
      <c r="B11" s="80" t="s">
        <v>28</v>
      </c>
      <c r="C11" s="74">
        <v>0</v>
      </c>
      <c r="D11" s="82" t="s">
        <v>29</v>
      </c>
      <c r="E11" s="80" t="s">
        <v>30</v>
      </c>
      <c r="F11" s="74">
        <v>0</v>
      </c>
    </row>
    <row r="12" ht="19.5" customHeight="1" spans="1:6">
      <c r="A12" s="82" t="s">
        <v>31</v>
      </c>
      <c r="B12" s="80" t="s">
        <v>32</v>
      </c>
      <c r="C12" s="74">
        <v>0</v>
      </c>
      <c r="D12" s="82" t="s">
        <v>33</v>
      </c>
      <c r="E12" s="80" t="s">
        <v>34</v>
      </c>
      <c r="F12" s="74">
        <v>5558330.15</v>
      </c>
    </row>
    <row r="13" ht="19.5" customHeight="1" spans="1:6">
      <c r="A13" s="82" t="s">
        <v>35</v>
      </c>
      <c r="B13" s="80" t="s">
        <v>36</v>
      </c>
      <c r="C13" s="74">
        <v>0</v>
      </c>
      <c r="D13" s="82" t="s">
        <v>37</v>
      </c>
      <c r="E13" s="80" t="s">
        <v>38</v>
      </c>
      <c r="F13" s="74">
        <v>0</v>
      </c>
    </row>
    <row r="14" ht="19.5" customHeight="1" spans="1:6">
      <c r="A14" s="82" t="s">
        <v>39</v>
      </c>
      <c r="B14" s="80" t="s">
        <v>40</v>
      </c>
      <c r="C14" s="74">
        <v>9030</v>
      </c>
      <c r="D14" s="82" t="s">
        <v>41</v>
      </c>
      <c r="E14" s="80" t="s">
        <v>42</v>
      </c>
      <c r="F14" s="74">
        <v>1826405.09</v>
      </c>
    </row>
    <row r="15" ht="19.5" customHeight="1" spans="1:6">
      <c r="A15" s="82"/>
      <c r="B15" s="80" t="s">
        <v>43</v>
      </c>
      <c r="C15" s="84"/>
      <c r="D15" s="82" t="s">
        <v>44</v>
      </c>
      <c r="E15" s="80" t="s">
        <v>45</v>
      </c>
      <c r="F15" s="74">
        <v>537853.62</v>
      </c>
    </row>
    <row r="16" ht="19.5" customHeight="1" spans="1:6">
      <c r="A16" s="82"/>
      <c r="B16" s="80" t="s">
        <v>46</v>
      </c>
      <c r="C16" s="84"/>
      <c r="D16" s="82" t="s">
        <v>47</v>
      </c>
      <c r="E16" s="80" t="s">
        <v>48</v>
      </c>
      <c r="F16" s="74">
        <v>0</v>
      </c>
    </row>
    <row r="17" ht="19.5" customHeight="1" spans="1:6">
      <c r="A17" s="82"/>
      <c r="B17" s="80" t="s">
        <v>49</v>
      </c>
      <c r="C17" s="84"/>
      <c r="D17" s="82" t="s">
        <v>50</v>
      </c>
      <c r="E17" s="80" t="s">
        <v>51</v>
      </c>
      <c r="F17" s="74">
        <v>0</v>
      </c>
    </row>
    <row r="18" ht="19.5" customHeight="1" spans="1:6">
      <c r="A18" s="82"/>
      <c r="B18" s="80" t="s">
        <v>52</v>
      </c>
      <c r="C18" s="84"/>
      <c r="D18" s="82" t="s">
        <v>53</v>
      </c>
      <c r="E18" s="80" t="s">
        <v>54</v>
      </c>
      <c r="F18" s="74">
        <v>0</v>
      </c>
    </row>
    <row r="19" ht="19.5" customHeight="1" spans="1:6">
      <c r="A19" s="82"/>
      <c r="B19" s="80" t="s">
        <v>55</v>
      </c>
      <c r="C19" s="84"/>
      <c r="D19" s="82" t="s">
        <v>56</v>
      </c>
      <c r="E19" s="80" t="s">
        <v>57</v>
      </c>
      <c r="F19" s="74">
        <v>0</v>
      </c>
    </row>
    <row r="20" ht="19.5" customHeight="1" spans="1:6">
      <c r="A20" s="82"/>
      <c r="B20" s="80" t="s">
        <v>58</v>
      </c>
      <c r="C20" s="84"/>
      <c r="D20" s="82" t="s">
        <v>59</v>
      </c>
      <c r="E20" s="80" t="s">
        <v>60</v>
      </c>
      <c r="F20" s="74">
        <v>0</v>
      </c>
    </row>
    <row r="21" ht="19.5" customHeight="1" spans="1:6">
      <c r="A21" s="82"/>
      <c r="B21" s="80" t="s">
        <v>61</v>
      </c>
      <c r="C21" s="84"/>
      <c r="D21" s="82" t="s">
        <v>62</v>
      </c>
      <c r="E21" s="80" t="s">
        <v>63</v>
      </c>
      <c r="F21" s="74">
        <v>0</v>
      </c>
    </row>
    <row r="22" ht="19.5" customHeight="1" spans="1:6">
      <c r="A22" s="82"/>
      <c r="B22" s="80" t="s">
        <v>64</v>
      </c>
      <c r="C22" s="84"/>
      <c r="D22" s="82" t="s">
        <v>65</v>
      </c>
      <c r="E22" s="80" t="s">
        <v>66</v>
      </c>
      <c r="F22" s="74">
        <v>0</v>
      </c>
    </row>
    <row r="23" ht="19.5" customHeight="1" spans="1:6">
      <c r="A23" s="82"/>
      <c r="B23" s="80" t="s">
        <v>67</v>
      </c>
      <c r="C23" s="84"/>
      <c r="D23" s="82" t="s">
        <v>68</v>
      </c>
      <c r="E23" s="80" t="s">
        <v>69</v>
      </c>
      <c r="F23" s="74">
        <v>0</v>
      </c>
    </row>
    <row r="24" ht="19.5" customHeight="1" spans="1:6">
      <c r="A24" s="82"/>
      <c r="B24" s="80" t="s">
        <v>70</v>
      </c>
      <c r="C24" s="84"/>
      <c r="D24" s="82" t="s">
        <v>71</v>
      </c>
      <c r="E24" s="80" t="s">
        <v>72</v>
      </c>
      <c r="F24" s="74">
        <v>0</v>
      </c>
    </row>
    <row r="25" ht="19.5" customHeight="1" spans="1:6">
      <c r="A25" s="82"/>
      <c r="B25" s="80" t="s">
        <v>73</v>
      </c>
      <c r="C25" s="84"/>
      <c r="D25" s="82" t="s">
        <v>74</v>
      </c>
      <c r="E25" s="80" t="s">
        <v>75</v>
      </c>
      <c r="F25" s="74">
        <v>422723</v>
      </c>
    </row>
    <row r="26" ht="19.5" customHeight="1" spans="1:6">
      <c r="A26" s="82"/>
      <c r="B26" s="80" t="s">
        <v>76</v>
      </c>
      <c r="C26" s="84"/>
      <c r="D26" s="82" t="s">
        <v>77</v>
      </c>
      <c r="E26" s="80" t="s">
        <v>78</v>
      </c>
      <c r="F26" s="74">
        <v>0</v>
      </c>
    </row>
    <row r="27" ht="19.5" customHeight="1" spans="1:6">
      <c r="A27" s="82"/>
      <c r="B27" s="80" t="s">
        <v>79</v>
      </c>
      <c r="C27" s="84"/>
      <c r="D27" s="82" t="s">
        <v>80</v>
      </c>
      <c r="E27" s="80" t="s">
        <v>81</v>
      </c>
      <c r="F27" s="74">
        <v>0</v>
      </c>
    </row>
    <row r="28" ht="19.5" customHeight="1" spans="1:6">
      <c r="A28" s="82"/>
      <c r="B28" s="80" t="s">
        <v>82</v>
      </c>
      <c r="C28" s="84"/>
      <c r="D28" s="82" t="s">
        <v>83</v>
      </c>
      <c r="E28" s="80" t="s">
        <v>84</v>
      </c>
      <c r="F28" s="74">
        <v>0</v>
      </c>
    </row>
    <row r="29" ht="19.5" customHeight="1" spans="1:6">
      <c r="A29" s="82"/>
      <c r="B29" s="80" t="s">
        <v>85</v>
      </c>
      <c r="C29" s="84"/>
      <c r="D29" s="82" t="s">
        <v>86</v>
      </c>
      <c r="E29" s="80" t="s">
        <v>87</v>
      </c>
      <c r="F29" s="74">
        <v>0</v>
      </c>
    </row>
    <row r="30" ht="19.5" customHeight="1" spans="1:6">
      <c r="A30" s="80"/>
      <c r="B30" s="80" t="s">
        <v>88</v>
      </c>
      <c r="C30" s="84"/>
      <c r="D30" s="82" t="s">
        <v>89</v>
      </c>
      <c r="E30" s="80" t="s">
        <v>90</v>
      </c>
      <c r="F30" s="74">
        <v>0</v>
      </c>
    </row>
    <row r="31" ht="19.5" customHeight="1" spans="1:6">
      <c r="A31" s="80"/>
      <c r="B31" s="80" t="s">
        <v>91</v>
      </c>
      <c r="C31" s="84"/>
      <c r="D31" s="82" t="s">
        <v>92</v>
      </c>
      <c r="E31" s="80" t="s">
        <v>93</v>
      </c>
      <c r="F31" s="74">
        <v>0</v>
      </c>
    </row>
    <row r="32" ht="19.5" customHeight="1" spans="1:6">
      <c r="A32" s="80"/>
      <c r="B32" s="80" t="s">
        <v>94</v>
      </c>
      <c r="C32" s="84"/>
      <c r="D32" s="82" t="s">
        <v>95</v>
      </c>
      <c r="E32" s="80" t="s">
        <v>96</v>
      </c>
      <c r="F32" s="74">
        <v>0</v>
      </c>
    </row>
    <row r="33" ht="19.5" customHeight="1" spans="1:6">
      <c r="A33" s="80" t="s">
        <v>97</v>
      </c>
      <c r="B33" s="80" t="s">
        <v>98</v>
      </c>
      <c r="C33" s="74">
        <v>8345311.86</v>
      </c>
      <c r="D33" s="80" t="s">
        <v>99</v>
      </c>
      <c r="E33" s="80" t="s">
        <v>100</v>
      </c>
      <c r="F33" s="74">
        <v>8345311.86</v>
      </c>
    </row>
    <row r="34" ht="19.5" customHeight="1" spans="1:6">
      <c r="A34" s="80" t="s">
        <v>101</v>
      </c>
      <c r="B34" s="80" t="s">
        <v>102</v>
      </c>
      <c r="C34" s="74">
        <v>0</v>
      </c>
      <c r="D34" s="82" t="s">
        <v>103</v>
      </c>
      <c r="E34" s="80" t="s">
        <v>104</v>
      </c>
      <c r="F34" s="74">
        <v>0</v>
      </c>
    </row>
    <row r="35" ht="19.5" customHeight="1" spans="1:6">
      <c r="A35" s="80" t="s">
        <v>105</v>
      </c>
      <c r="B35" s="80" t="s">
        <v>106</v>
      </c>
      <c r="C35" s="74">
        <v>608.26</v>
      </c>
      <c r="D35" s="82" t="s">
        <v>107</v>
      </c>
      <c r="E35" s="80" t="s">
        <v>108</v>
      </c>
      <c r="F35" s="74">
        <v>608.26</v>
      </c>
    </row>
    <row r="36" ht="19.5" customHeight="1" spans="1:6">
      <c r="A36" s="80" t="s">
        <v>109</v>
      </c>
      <c r="B36" s="80" t="s">
        <v>110</v>
      </c>
      <c r="C36" s="74">
        <v>8345920.12</v>
      </c>
      <c r="D36" s="80" t="s">
        <v>109</v>
      </c>
      <c r="E36" s="80" t="s">
        <v>111</v>
      </c>
      <c r="F36" s="74">
        <v>8345920.12</v>
      </c>
    </row>
    <row r="37" ht="19.5" customHeight="1" spans="1:6">
      <c r="A37" s="73" t="s">
        <v>112</v>
      </c>
      <c r="B37" s="73"/>
      <c r="C37" s="73"/>
      <c r="D37" s="73"/>
      <c r="E37" s="73"/>
      <c r="F37" s="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7" spans="3:3">
      <c r="C1" s="69" t="s">
        <v>423</v>
      </c>
    </row>
    <row r="2" spans="5:5">
      <c r="E2" s="70" t="s">
        <v>424</v>
      </c>
    </row>
    <row r="3" spans="1:5">
      <c r="A3" s="71" t="s">
        <v>2</v>
      </c>
      <c r="E3" s="70" t="s">
        <v>3</v>
      </c>
    </row>
    <row r="4" ht="15" customHeight="1" spans="1:5">
      <c r="A4" s="72" t="s">
        <v>425</v>
      </c>
      <c r="B4" s="72" t="s">
        <v>7</v>
      </c>
      <c r="C4" s="72" t="s">
        <v>426</v>
      </c>
      <c r="D4" s="72" t="s">
        <v>427</v>
      </c>
      <c r="E4" s="72" t="s">
        <v>428</v>
      </c>
    </row>
    <row r="5" ht="15" customHeight="1" spans="1:5">
      <c r="A5" s="72" t="s">
        <v>429</v>
      </c>
      <c r="B5" s="72"/>
      <c r="C5" s="72" t="s">
        <v>11</v>
      </c>
      <c r="D5" s="72" t="s">
        <v>12</v>
      </c>
      <c r="E5" s="72" t="s">
        <v>20</v>
      </c>
    </row>
    <row r="6" ht="15" customHeight="1" spans="1:5">
      <c r="A6" s="73" t="s">
        <v>430</v>
      </c>
      <c r="B6" s="72" t="s">
        <v>11</v>
      </c>
      <c r="C6" s="72" t="s">
        <v>431</v>
      </c>
      <c r="D6" s="72" t="s">
        <v>431</v>
      </c>
      <c r="E6" s="72" t="s">
        <v>431</v>
      </c>
    </row>
    <row r="7" ht="15" customHeight="1" spans="1:5">
      <c r="A7" s="73" t="s">
        <v>432</v>
      </c>
      <c r="B7" s="72" t="s">
        <v>12</v>
      </c>
      <c r="C7" s="74">
        <v>9990</v>
      </c>
      <c r="D7" s="74">
        <v>2760</v>
      </c>
      <c r="E7" s="74">
        <v>2760</v>
      </c>
    </row>
    <row r="8" ht="15" customHeight="1" spans="1:5">
      <c r="A8" s="73" t="s">
        <v>433</v>
      </c>
      <c r="B8" s="72" t="s">
        <v>20</v>
      </c>
      <c r="C8" s="74">
        <v>0</v>
      </c>
      <c r="D8" s="74">
        <v>0</v>
      </c>
      <c r="E8" s="74">
        <v>0</v>
      </c>
    </row>
    <row r="9" ht="15" customHeight="1" spans="1:5">
      <c r="A9" s="73" t="s">
        <v>434</v>
      </c>
      <c r="B9" s="72" t="s">
        <v>24</v>
      </c>
      <c r="C9" s="74">
        <v>0</v>
      </c>
      <c r="D9" s="74">
        <v>0</v>
      </c>
      <c r="E9" s="74">
        <v>0</v>
      </c>
    </row>
    <row r="10" ht="15" customHeight="1" spans="1:5">
      <c r="A10" s="73" t="s">
        <v>435</v>
      </c>
      <c r="B10" s="72" t="s">
        <v>28</v>
      </c>
      <c r="C10" s="74">
        <v>0</v>
      </c>
      <c r="D10" s="74">
        <v>0</v>
      </c>
      <c r="E10" s="74">
        <v>0</v>
      </c>
    </row>
    <row r="11" ht="15" customHeight="1" spans="1:5">
      <c r="A11" s="73" t="s">
        <v>436</v>
      </c>
      <c r="B11" s="72" t="s">
        <v>32</v>
      </c>
      <c r="C11" s="74">
        <v>0</v>
      </c>
      <c r="D11" s="74">
        <v>0</v>
      </c>
      <c r="E11" s="74">
        <v>0</v>
      </c>
    </row>
    <row r="12" ht="15" customHeight="1" spans="1:5">
      <c r="A12" s="73" t="s">
        <v>437</v>
      </c>
      <c r="B12" s="72" t="s">
        <v>36</v>
      </c>
      <c r="C12" s="74">
        <v>9990</v>
      </c>
      <c r="D12" s="74">
        <v>2760</v>
      </c>
      <c r="E12" s="74">
        <v>2760</v>
      </c>
    </row>
    <row r="13" ht="15" customHeight="1" spans="1:5">
      <c r="A13" s="73" t="s">
        <v>438</v>
      </c>
      <c r="B13" s="72" t="s">
        <v>40</v>
      </c>
      <c r="C13" s="72" t="s">
        <v>431</v>
      </c>
      <c r="D13" s="72" t="s">
        <v>431</v>
      </c>
      <c r="E13" s="74">
        <v>2760</v>
      </c>
    </row>
    <row r="14" ht="15" customHeight="1" spans="1:5">
      <c r="A14" s="73" t="s">
        <v>439</v>
      </c>
      <c r="B14" s="72" t="s">
        <v>43</v>
      </c>
      <c r="C14" s="72" t="s">
        <v>431</v>
      </c>
      <c r="D14" s="72" t="s">
        <v>431</v>
      </c>
      <c r="E14" s="74">
        <v>0</v>
      </c>
    </row>
    <row r="15" ht="15" customHeight="1" spans="1:5">
      <c r="A15" s="73" t="s">
        <v>440</v>
      </c>
      <c r="B15" s="72" t="s">
        <v>46</v>
      </c>
      <c r="C15" s="72" t="s">
        <v>431</v>
      </c>
      <c r="D15" s="72" t="s">
        <v>431</v>
      </c>
      <c r="E15" s="74">
        <v>0</v>
      </c>
    </row>
    <row r="16" ht="15" customHeight="1" spans="1:5">
      <c r="A16" s="73" t="s">
        <v>441</v>
      </c>
      <c r="B16" s="72" t="s">
        <v>49</v>
      </c>
      <c r="C16" s="72" t="s">
        <v>431</v>
      </c>
      <c r="D16" s="72" t="s">
        <v>431</v>
      </c>
      <c r="E16" s="72" t="s">
        <v>431</v>
      </c>
    </row>
    <row r="17" ht="15" customHeight="1" spans="1:5">
      <c r="A17" s="73" t="s">
        <v>442</v>
      </c>
      <c r="B17" s="72" t="s">
        <v>52</v>
      </c>
      <c r="C17" s="72" t="s">
        <v>431</v>
      </c>
      <c r="D17" s="72" t="s">
        <v>431</v>
      </c>
      <c r="E17" s="75">
        <v>0</v>
      </c>
    </row>
    <row r="18" ht="15" customHeight="1" spans="1:5">
      <c r="A18" s="73" t="s">
        <v>443</v>
      </c>
      <c r="B18" s="72" t="s">
        <v>55</v>
      </c>
      <c r="C18" s="72" t="s">
        <v>431</v>
      </c>
      <c r="D18" s="72" t="s">
        <v>431</v>
      </c>
      <c r="E18" s="75">
        <v>0</v>
      </c>
    </row>
    <row r="19" ht="15" customHeight="1" spans="1:5">
      <c r="A19" s="73" t="s">
        <v>444</v>
      </c>
      <c r="B19" s="72" t="s">
        <v>58</v>
      </c>
      <c r="C19" s="72" t="s">
        <v>431</v>
      </c>
      <c r="D19" s="72" t="s">
        <v>431</v>
      </c>
      <c r="E19" s="75">
        <v>0</v>
      </c>
    </row>
    <row r="20" ht="15" customHeight="1" spans="1:5">
      <c r="A20" s="73" t="s">
        <v>445</v>
      </c>
      <c r="B20" s="72" t="s">
        <v>61</v>
      </c>
      <c r="C20" s="72" t="s">
        <v>431</v>
      </c>
      <c r="D20" s="72" t="s">
        <v>431</v>
      </c>
      <c r="E20" s="75">
        <v>0</v>
      </c>
    </row>
    <row r="21" ht="15" customHeight="1" spans="1:5">
      <c r="A21" s="73" t="s">
        <v>446</v>
      </c>
      <c r="B21" s="72" t="s">
        <v>64</v>
      </c>
      <c r="C21" s="72" t="s">
        <v>431</v>
      </c>
      <c r="D21" s="72" t="s">
        <v>431</v>
      </c>
      <c r="E21" s="75">
        <v>1</v>
      </c>
    </row>
    <row r="22" ht="15" customHeight="1" spans="1:5">
      <c r="A22" s="73" t="s">
        <v>447</v>
      </c>
      <c r="B22" s="72" t="s">
        <v>67</v>
      </c>
      <c r="C22" s="72" t="s">
        <v>431</v>
      </c>
      <c r="D22" s="72" t="s">
        <v>431</v>
      </c>
      <c r="E22" s="75">
        <v>0</v>
      </c>
    </row>
    <row r="23" ht="15" customHeight="1" spans="1:5">
      <c r="A23" s="73" t="s">
        <v>448</v>
      </c>
      <c r="B23" s="72" t="s">
        <v>70</v>
      </c>
      <c r="C23" s="72" t="s">
        <v>431</v>
      </c>
      <c r="D23" s="72" t="s">
        <v>431</v>
      </c>
      <c r="E23" s="75">
        <v>18</v>
      </c>
    </row>
    <row r="24" ht="15" customHeight="1" spans="1:5">
      <c r="A24" s="73" t="s">
        <v>449</v>
      </c>
      <c r="B24" s="72" t="s">
        <v>73</v>
      </c>
      <c r="C24" s="72" t="s">
        <v>431</v>
      </c>
      <c r="D24" s="72" t="s">
        <v>431</v>
      </c>
      <c r="E24" s="75">
        <v>0</v>
      </c>
    </row>
    <row r="25" ht="15" customHeight="1" spans="1:5">
      <c r="A25" s="73" t="s">
        <v>450</v>
      </c>
      <c r="B25" s="72" t="s">
        <v>76</v>
      </c>
      <c r="C25" s="72" t="s">
        <v>431</v>
      </c>
      <c r="D25" s="72" t="s">
        <v>431</v>
      </c>
      <c r="E25" s="75">
        <v>0</v>
      </c>
    </row>
    <row r="26" ht="15" customHeight="1" spans="1:5">
      <c r="A26" s="73" t="s">
        <v>451</v>
      </c>
      <c r="B26" s="72" t="s">
        <v>79</v>
      </c>
      <c r="C26" s="72" t="s">
        <v>431</v>
      </c>
      <c r="D26" s="72" t="s">
        <v>431</v>
      </c>
      <c r="E26" s="75">
        <v>0</v>
      </c>
    </row>
    <row r="27" ht="15" customHeight="1" spans="1:5">
      <c r="A27" s="73" t="s">
        <v>452</v>
      </c>
      <c r="B27" s="72" t="s">
        <v>82</v>
      </c>
      <c r="C27" s="72" t="s">
        <v>431</v>
      </c>
      <c r="D27" s="72" t="s">
        <v>431</v>
      </c>
      <c r="E27" s="74">
        <v>609610.17</v>
      </c>
    </row>
    <row r="28" ht="15" customHeight="1" spans="1:5">
      <c r="A28" s="73" t="s">
        <v>453</v>
      </c>
      <c r="B28" s="72" t="s">
        <v>85</v>
      </c>
      <c r="C28" s="72" t="s">
        <v>431</v>
      </c>
      <c r="D28" s="72" t="s">
        <v>431</v>
      </c>
      <c r="E28" s="74">
        <v>0</v>
      </c>
    </row>
    <row r="29" ht="15" customHeight="1" spans="1:5">
      <c r="A29" s="73" t="s">
        <v>454</v>
      </c>
      <c r="B29" s="72" t="s">
        <v>88</v>
      </c>
      <c r="C29" s="72" t="s">
        <v>431</v>
      </c>
      <c r="D29" s="72" t="s">
        <v>431</v>
      </c>
      <c r="E29" s="74">
        <v>609610.17</v>
      </c>
    </row>
    <row r="30" ht="41.25" customHeight="1" spans="1:5">
      <c r="A30" s="76" t="s">
        <v>455</v>
      </c>
      <c r="B30" s="76"/>
      <c r="C30" s="76"/>
      <c r="D30" s="76"/>
      <c r="E30" s="76"/>
    </row>
    <row r="31" ht="15" customHeight="1" spans="1:5">
      <c r="A31" s="73" t="s">
        <v>456</v>
      </c>
      <c r="B31" s="73"/>
      <c r="C31" s="73"/>
      <c r="D31" s="73"/>
      <c r="E31" s="73"/>
    </row>
    <row r="33" spans="3:3">
      <c r="C33" s="77" t="s">
        <v>457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7" spans="3:3">
      <c r="C1" s="69" t="s">
        <v>458</v>
      </c>
    </row>
    <row r="2" spans="5:5">
      <c r="E2" s="70" t="s">
        <v>459</v>
      </c>
    </row>
    <row r="3" spans="1:5">
      <c r="A3" s="71" t="s">
        <v>2</v>
      </c>
      <c r="E3" s="70" t="s">
        <v>3</v>
      </c>
    </row>
    <row r="4" ht="15" customHeight="1" spans="1:5">
      <c r="A4" s="72" t="s">
        <v>425</v>
      </c>
      <c r="B4" s="72" t="s">
        <v>7</v>
      </c>
      <c r="C4" s="72" t="s">
        <v>426</v>
      </c>
      <c r="D4" s="72" t="s">
        <v>427</v>
      </c>
      <c r="E4" s="72" t="s">
        <v>428</v>
      </c>
    </row>
    <row r="5" ht="15" customHeight="1" spans="1:5">
      <c r="A5" s="72" t="s">
        <v>429</v>
      </c>
      <c r="B5" s="72"/>
      <c r="C5" s="72" t="s">
        <v>11</v>
      </c>
      <c r="D5" s="72" t="s">
        <v>12</v>
      </c>
      <c r="E5" s="72" t="s">
        <v>20</v>
      </c>
    </row>
    <row r="6" ht="15" customHeight="1" spans="1:5">
      <c r="A6" s="73" t="s">
        <v>460</v>
      </c>
      <c r="B6" s="72" t="s">
        <v>11</v>
      </c>
      <c r="C6" s="72" t="s">
        <v>431</v>
      </c>
      <c r="D6" s="72" t="s">
        <v>431</v>
      </c>
      <c r="E6" s="72" t="s">
        <v>431</v>
      </c>
    </row>
    <row r="7" ht="15" customHeight="1" spans="1:5">
      <c r="A7" s="73" t="s">
        <v>432</v>
      </c>
      <c r="B7" s="72" t="s">
        <v>12</v>
      </c>
      <c r="C7" s="74">
        <v>9990</v>
      </c>
      <c r="D7" s="74">
        <v>2760</v>
      </c>
      <c r="E7" s="74">
        <v>2760</v>
      </c>
    </row>
    <row r="8" ht="15" customHeight="1" spans="1:5">
      <c r="A8" s="73" t="s">
        <v>433</v>
      </c>
      <c r="B8" s="72" t="s">
        <v>20</v>
      </c>
      <c r="C8" s="74">
        <v>0</v>
      </c>
      <c r="D8" s="74">
        <v>0</v>
      </c>
      <c r="E8" s="74">
        <v>0</v>
      </c>
    </row>
    <row r="9" ht="15" customHeight="1" spans="1:5">
      <c r="A9" s="73" t="s">
        <v>434</v>
      </c>
      <c r="B9" s="72" t="s">
        <v>24</v>
      </c>
      <c r="C9" s="74">
        <v>0</v>
      </c>
      <c r="D9" s="74">
        <v>0</v>
      </c>
      <c r="E9" s="74">
        <v>0</v>
      </c>
    </row>
    <row r="10" ht="15" customHeight="1" spans="1:5">
      <c r="A10" s="73" t="s">
        <v>435</v>
      </c>
      <c r="B10" s="72" t="s">
        <v>28</v>
      </c>
      <c r="C10" s="74">
        <v>0</v>
      </c>
      <c r="D10" s="74">
        <v>0</v>
      </c>
      <c r="E10" s="74">
        <v>0</v>
      </c>
    </row>
    <row r="11" ht="15" customHeight="1" spans="1:5">
      <c r="A11" s="73" t="s">
        <v>436</v>
      </c>
      <c r="B11" s="72" t="s">
        <v>32</v>
      </c>
      <c r="C11" s="74">
        <v>0</v>
      </c>
      <c r="D11" s="74">
        <v>0</v>
      </c>
      <c r="E11" s="74">
        <v>0</v>
      </c>
    </row>
    <row r="12" ht="15" customHeight="1" spans="1:5">
      <c r="A12" s="73" t="s">
        <v>437</v>
      </c>
      <c r="B12" s="72" t="s">
        <v>36</v>
      </c>
      <c r="C12" s="74">
        <v>9990</v>
      </c>
      <c r="D12" s="74">
        <v>2760</v>
      </c>
      <c r="E12" s="74">
        <v>2760</v>
      </c>
    </row>
    <row r="13" ht="15" customHeight="1" spans="1:5">
      <c r="A13" s="73" t="s">
        <v>438</v>
      </c>
      <c r="B13" s="72" t="s">
        <v>40</v>
      </c>
      <c r="C13" s="72" t="s">
        <v>431</v>
      </c>
      <c r="D13" s="72" t="s">
        <v>431</v>
      </c>
      <c r="E13" s="74">
        <v>2760</v>
      </c>
    </row>
    <row r="14" ht="15" customHeight="1" spans="1:5">
      <c r="A14" s="73" t="s">
        <v>439</v>
      </c>
      <c r="B14" s="72" t="s">
        <v>43</v>
      </c>
      <c r="C14" s="72" t="s">
        <v>431</v>
      </c>
      <c r="D14" s="72" t="s">
        <v>431</v>
      </c>
      <c r="E14" s="74">
        <v>0</v>
      </c>
    </row>
    <row r="15" ht="15" customHeight="1" spans="1:5">
      <c r="A15" s="73" t="s">
        <v>440</v>
      </c>
      <c r="B15" s="72" t="s">
        <v>46</v>
      </c>
      <c r="C15" s="72" t="s">
        <v>431</v>
      </c>
      <c r="D15" s="72" t="s">
        <v>431</v>
      </c>
      <c r="E15" s="74">
        <v>0</v>
      </c>
    </row>
    <row r="16" ht="15" customHeight="1" spans="1:5">
      <c r="A16" s="73" t="s">
        <v>441</v>
      </c>
      <c r="B16" s="72" t="s">
        <v>49</v>
      </c>
      <c r="C16" s="72" t="s">
        <v>431</v>
      </c>
      <c r="D16" s="72" t="s">
        <v>431</v>
      </c>
      <c r="E16" s="72" t="s">
        <v>431</v>
      </c>
    </row>
    <row r="17" ht="15" customHeight="1" spans="1:5">
      <c r="A17" s="73" t="s">
        <v>442</v>
      </c>
      <c r="B17" s="72" t="s">
        <v>52</v>
      </c>
      <c r="C17" s="72" t="s">
        <v>431</v>
      </c>
      <c r="D17" s="72" t="s">
        <v>431</v>
      </c>
      <c r="E17" s="75">
        <v>0</v>
      </c>
    </row>
    <row r="18" ht="15" customHeight="1" spans="1:5">
      <c r="A18" s="73" t="s">
        <v>443</v>
      </c>
      <c r="B18" s="72" t="s">
        <v>55</v>
      </c>
      <c r="C18" s="72" t="s">
        <v>431</v>
      </c>
      <c r="D18" s="72" t="s">
        <v>431</v>
      </c>
      <c r="E18" s="75">
        <v>0</v>
      </c>
    </row>
    <row r="19" ht="15" customHeight="1" spans="1:5">
      <c r="A19" s="73" t="s">
        <v>444</v>
      </c>
      <c r="B19" s="72" t="s">
        <v>58</v>
      </c>
      <c r="C19" s="72" t="s">
        <v>431</v>
      </c>
      <c r="D19" s="72" t="s">
        <v>431</v>
      </c>
      <c r="E19" s="75">
        <v>0</v>
      </c>
    </row>
    <row r="20" ht="15" customHeight="1" spans="1:5">
      <c r="A20" s="73" t="s">
        <v>445</v>
      </c>
      <c r="B20" s="72" t="s">
        <v>61</v>
      </c>
      <c r="C20" s="72" t="s">
        <v>431</v>
      </c>
      <c r="D20" s="72" t="s">
        <v>431</v>
      </c>
      <c r="E20" s="75">
        <v>0</v>
      </c>
    </row>
    <row r="21" ht="15" customHeight="1" spans="1:5">
      <c r="A21" s="73" t="s">
        <v>446</v>
      </c>
      <c r="B21" s="72" t="s">
        <v>64</v>
      </c>
      <c r="C21" s="72" t="s">
        <v>431</v>
      </c>
      <c r="D21" s="72" t="s">
        <v>431</v>
      </c>
      <c r="E21" s="75">
        <v>1</v>
      </c>
    </row>
    <row r="22" ht="15" customHeight="1" spans="1:5">
      <c r="A22" s="73" t="s">
        <v>447</v>
      </c>
      <c r="B22" s="72" t="s">
        <v>67</v>
      </c>
      <c r="C22" s="72" t="s">
        <v>431</v>
      </c>
      <c r="D22" s="72" t="s">
        <v>431</v>
      </c>
      <c r="E22" s="75">
        <v>0</v>
      </c>
    </row>
    <row r="23" ht="15" customHeight="1" spans="1:5">
      <c r="A23" s="73" t="s">
        <v>448</v>
      </c>
      <c r="B23" s="72" t="s">
        <v>70</v>
      </c>
      <c r="C23" s="72" t="s">
        <v>431</v>
      </c>
      <c r="D23" s="72" t="s">
        <v>431</v>
      </c>
      <c r="E23" s="75">
        <v>18</v>
      </c>
    </row>
    <row r="24" ht="15" customHeight="1" spans="1:5">
      <c r="A24" s="73" t="s">
        <v>449</v>
      </c>
      <c r="B24" s="72" t="s">
        <v>73</v>
      </c>
      <c r="C24" s="72" t="s">
        <v>431</v>
      </c>
      <c r="D24" s="72" t="s">
        <v>431</v>
      </c>
      <c r="E24" s="75">
        <v>0</v>
      </c>
    </row>
    <row r="25" ht="15" customHeight="1" spans="1:5">
      <c r="A25" s="73" t="s">
        <v>450</v>
      </c>
      <c r="B25" s="72" t="s">
        <v>76</v>
      </c>
      <c r="C25" s="72" t="s">
        <v>431</v>
      </c>
      <c r="D25" s="72" t="s">
        <v>431</v>
      </c>
      <c r="E25" s="75">
        <v>0</v>
      </c>
    </row>
    <row r="26" ht="15" customHeight="1" spans="1:5">
      <c r="A26" s="73" t="s">
        <v>451</v>
      </c>
      <c r="B26" s="72" t="s">
        <v>79</v>
      </c>
      <c r="C26" s="72" t="s">
        <v>431</v>
      </c>
      <c r="D26" s="72" t="s">
        <v>431</v>
      </c>
      <c r="E26" s="75">
        <v>0</v>
      </c>
    </row>
    <row r="27" ht="41.25" customHeight="1" spans="1:5">
      <c r="A27" s="76" t="s">
        <v>461</v>
      </c>
      <c r="B27" s="76"/>
      <c r="C27" s="76"/>
      <c r="D27" s="76"/>
      <c r="E27" s="76"/>
    </row>
    <row r="29" spans="3:3">
      <c r="C29" s="77" t="s">
        <v>457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 defaultRowHeight="14.25"/>
  <cols>
    <col min="1" max="1" width="6.26666666666667" style="37" customWidth="1"/>
    <col min="2" max="2" width="5.09166666666667" style="37" customWidth="1"/>
    <col min="3" max="13" width="10.2333333333333" style="37" customWidth="1"/>
    <col min="14" max="14" width="10.2333333333333" style="38" customWidth="1"/>
    <col min="15" max="21" width="10.2333333333333" style="37" customWidth="1"/>
    <col min="22" max="16384" width="9" style="37"/>
  </cols>
  <sheetData>
    <row r="1" s="35" customFormat="1" ht="36" customHeight="1" spans="1:21">
      <c r="A1" s="39" t="s">
        <v>462</v>
      </c>
      <c r="B1" s="39"/>
      <c r="C1" s="39"/>
      <c r="D1" s="39"/>
      <c r="E1" s="39"/>
      <c r="F1" s="39"/>
      <c r="G1" s="39"/>
      <c r="H1" s="39"/>
      <c r="I1" s="39"/>
      <c r="J1" s="39"/>
      <c r="K1" s="39"/>
      <c r="L1" s="39"/>
      <c r="M1" s="39"/>
      <c r="N1" s="54"/>
      <c r="O1" s="39"/>
      <c r="P1" s="39"/>
      <c r="Q1" s="39"/>
      <c r="R1" s="39"/>
      <c r="S1" s="39"/>
      <c r="T1" s="39"/>
      <c r="U1" s="39"/>
    </row>
    <row r="2" s="35" customFormat="1" ht="18" customHeight="1" spans="1:21">
      <c r="A2" s="40"/>
      <c r="B2" s="40"/>
      <c r="C2" s="40"/>
      <c r="D2" s="40"/>
      <c r="E2" s="40"/>
      <c r="F2" s="40"/>
      <c r="G2" s="40"/>
      <c r="H2" s="40"/>
      <c r="I2" s="40"/>
      <c r="J2" s="40"/>
      <c r="K2" s="40"/>
      <c r="L2" s="40"/>
      <c r="M2" s="40"/>
      <c r="N2" s="55"/>
      <c r="U2" s="63" t="s">
        <v>463</v>
      </c>
    </row>
    <row r="3" s="35" customFormat="1" ht="18" customHeight="1" spans="1:21">
      <c r="A3" s="5" t="s">
        <v>2</v>
      </c>
      <c r="B3" s="40"/>
      <c r="C3" s="40"/>
      <c r="D3" s="40"/>
      <c r="E3" s="41"/>
      <c r="F3" s="41"/>
      <c r="G3" s="40"/>
      <c r="H3" s="40"/>
      <c r="I3" s="40"/>
      <c r="J3" s="40"/>
      <c r="K3" s="40"/>
      <c r="L3" s="40"/>
      <c r="M3" s="40"/>
      <c r="N3" s="55"/>
      <c r="U3" s="63" t="s">
        <v>3</v>
      </c>
    </row>
    <row r="4" s="35" customFormat="1" ht="24" customHeight="1" spans="1:21">
      <c r="A4" s="42" t="s">
        <v>6</v>
      </c>
      <c r="B4" s="42" t="s">
        <v>7</v>
      </c>
      <c r="C4" s="43" t="s">
        <v>464</v>
      </c>
      <c r="D4" s="44" t="s">
        <v>465</v>
      </c>
      <c r="E4" s="42" t="s">
        <v>466</v>
      </c>
      <c r="F4" s="45" t="s">
        <v>467</v>
      </c>
      <c r="G4" s="46"/>
      <c r="H4" s="46"/>
      <c r="I4" s="46"/>
      <c r="J4" s="46"/>
      <c r="K4" s="46"/>
      <c r="L4" s="46"/>
      <c r="M4" s="46"/>
      <c r="N4" s="56"/>
      <c r="O4" s="57"/>
      <c r="P4" s="58" t="s">
        <v>468</v>
      </c>
      <c r="Q4" s="42" t="s">
        <v>469</v>
      </c>
      <c r="R4" s="43" t="s">
        <v>470</v>
      </c>
      <c r="S4" s="64"/>
      <c r="T4" s="65" t="s">
        <v>471</v>
      </c>
      <c r="U4" s="64"/>
    </row>
    <row r="5" s="35" customFormat="1" ht="36" customHeight="1" spans="1:21">
      <c r="A5" s="42"/>
      <c r="B5" s="42"/>
      <c r="C5" s="47"/>
      <c r="D5" s="44"/>
      <c r="E5" s="42"/>
      <c r="F5" s="48" t="s">
        <v>123</v>
      </c>
      <c r="G5" s="48"/>
      <c r="H5" s="48" t="s">
        <v>472</v>
      </c>
      <c r="I5" s="48"/>
      <c r="J5" s="59" t="s">
        <v>473</v>
      </c>
      <c r="K5" s="60"/>
      <c r="L5" s="61" t="s">
        <v>474</v>
      </c>
      <c r="M5" s="61"/>
      <c r="N5" s="62" t="s">
        <v>475</v>
      </c>
      <c r="O5" s="62"/>
      <c r="P5" s="58"/>
      <c r="Q5" s="42"/>
      <c r="R5" s="49"/>
      <c r="S5" s="66"/>
      <c r="T5" s="67"/>
      <c r="U5" s="66"/>
    </row>
    <row r="6" s="35" customFormat="1" ht="24" customHeight="1" spans="1:21">
      <c r="A6" s="42"/>
      <c r="B6" s="42"/>
      <c r="C6" s="49"/>
      <c r="D6" s="44"/>
      <c r="E6" s="42"/>
      <c r="F6" s="48" t="s">
        <v>476</v>
      </c>
      <c r="G6" s="50" t="s">
        <v>477</v>
      </c>
      <c r="H6" s="48" t="s">
        <v>476</v>
      </c>
      <c r="I6" s="50" t="s">
        <v>477</v>
      </c>
      <c r="J6" s="48" t="s">
        <v>476</v>
      </c>
      <c r="K6" s="50" t="s">
        <v>477</v>
      </c>
      <c r="L6" s="48" t="s">
        <v>476</v>
      </c>
      <c r="M6" s="50" t="s">
        <v>477</v>
      </c>
      <c r="N6" s="48" t="s">
        <v>476</v>
      </c>
      <c r="O6" s="50" t="s">
        <v>477</v>
      </c>
      <c r="P6" s="58"/>
      <c r="Q6" s="42"/>
      <c r="R6" s="48" t="s">
        <v>476</v>
      </c>
      <c r="S6" s="68" t="s">
        <v>477</v>
      </c>
      <c r="T6" s="48" t="s">
        <v>476</v>
      </c>
      <c r="U6" s="50" t="s">
        <v>477</v>
      </c>
    </row>
    <row r="7" s="36" customFormat="1" ht="24" customHeight="1" spans="1:21">
      <c r="A7" s="42" t="s">
        <v>10</v>
      </c>
      <c r="B7" s="42"/>
      <c r="C7" s="42">
        <v>1</v>
      </c>
      <c r="D7" s="50" t="s">
        <v>12</v>
      </c>
      <c r="E7" s="42">
        <v>3</v>
      </c>
      <c r="F7" s="42">
        <v>4</v>
      </c>
      <c r="G7" s="50" t="s">
        <v>28</v>
      </c>
      <c r="H7" s="42">
        <v>6</v>
      </c>
      <c r="I7" s="42">
        <v>7</v>
      </c>
      <c r="J7" s="50" t="s">
        <v>40</v>
      </c>
      <c r="K7" s="42">
        <v>9</v>
      </c>
      <c r="L7" s="42">
        <v>10</v>
      </c>
      <c r="M7" s="50" t="s">
        <v>49</v>
      </c>
      <c r="N7" s="42">
        <v>12</v>
      </c>
      <c r="O7" s="42">
        <v>13</v>
      </c>
      <c r="P7" s="50" t="s">
        <v>58</v>
      </c>
      <c r="Q7" s="42">
        <v>15</v>
      </c>
      <c r="R7" s="42">
        <v>16</v>
      </c>
      <c r="S7" s="50" t="s">
        <v>67</v>
      </c>
      <c r="T7" s="42">
        <v>18</v>
      </c>
      <c r="U7" s="42">
        <v>19</v>
      </c>
    </row>
    <row r="8" s="35" customFormat="1" ht="56" customHeight="1" spans="1:21">
      <c r="A8" s="51" t="s">
        <v>128</v>
      </c>
      <c r="B8" s="42">
        <v>1</v>
      </c>
      <c r="C8" s="52">
        <f>SUM(E8,G8,P8,Q8,S8,U8)</f>
        <v>1370691.33</v>
      </c>
      <c r="D8" s="52">
        <f>SUM(E8,F8,P8,Q8,R8,T8)</f>
        <v>3213233.1</v>
      </c>
      <c r="E8" s="52">
        <v>1100526.8</v>
      </c>
      <c r="F8" s="52">
        <v>2104706.3</v>
      </c>
      <c r="G8" s="52">
        <v>263497.85</v>
      </c>
      <c r="H8" s="52">
        <v>625350.6</v>
      </c>
      <c r="I8" s="52">
        <v>221198.05</v>
      </c>
      <c r="J8" s="52">
        <v>0</v>
      </c>
      <c r="K8" s="52">
        <v>0</v>
      </c>
      <c r="L8" s="52">
        <v>0</v>
      </c>
      <c r="M8" s="52">
        <v>0</v>
      </c>
      <c r="N8" s="52">
        <f>F8-H8</f>
        <v>1479355.7</v>
      </c>
      <c r="O8" s="52">
        <f>G8-I8</f>
        <v>42299.8</v>
      </c>
      <c r="P8" s="52">
        <v>0</v>
      </c>
      <c r="Q8" s="52">
        <v>0</v>
      </c>
      <c r="R8" s="52">
        <v>8000</v>
      </c>
      <c r="S8" s="52">
        <v>6666.68</v>
      </c>
      <c r="T8" s="52">
        <v>0</v>
      </c>
      <c r="U8" s="52">
        <v>0</v>
      </c>
    </row>
    <row r="9" s="35" customFormat="1" ht="49" customHeight="1" spans="1:21">
      <c r="A9" s="53" t="s">
        <v>478</v>
      </c>
      <c r="B9" s="53"/>
      <c r="C9" s="53"/>
      <c r="D9" s="53"/>
      <c r="E9" s="53"/>
      <c r="F9" s="53"/>
      <c r="G9" s="53"/>
      <c r="H9" s="53"/>
      <c r="I9" s="53"/>
      <c r="J9" s="53"/>
      <c r="K9" s="53"/>
      <c r="L9" s="53"/>
      <c r="M9" s="53"/>
      <c r="N9" s="53"/>
      <c r="O9" s="53"/>
      <c r="P9" s="53"/>
      <c r="Q9" s="53"/>
      <c r="R9" s="53"/>
      <c r="S9" s="53"/>
      <c r="T9" s="53"/>
      <c r="U9" s="5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C35" sqref="C35"/>
    </sheetView>
  </sheetViews>
  <sheetFormatPr defaultColWidth="9" defaultRowHeight="13.5" outlineLevelCol="2"/>
  <cols>
    <col min="1" max="1" width="32.6666666666667" style="1" customWidth="1"/>
    <col min="2" max="2" width="37.5083333333333" style="1" customWidth="1"/>
    <col min="3" max="3" width="47.8583333333333" style="1" customWidth="1"/>
    <col min="4" max="16379" width="9" style="1"/>
    <col min="16380" max="16384" width="9" style="3"/>
  </cols>
  <sheetData>
    <row r="1" s="1" customFormat="1" ht="27" spans="1:3">
      <c r="A1" s="2" t="s">
        <v>479</v>
      </c>
      <c r="B1" s="2"/>
      <c r="C1" s="2"/>
    </row>
    <row r="2" s="1" customFormat="1" spans="1:3">
      <c r="A2" s="3"/>
      <c r="B2" s="3"/>
      <c r="C2" s="17" t="s">
        <v>480</v>
      </c>
    </row>
    <row r="3" s="1" customFormat="1" spans="1:3">
      <c r="A3" s="5" t="s">
        <v>2</v>
      </c>
      <c r="B3" s="3"/>
      <c r="C3" s="17" t="s">
        <v>481</v>
      </c>
    </row>
    <row r="4" s="1" customFormat="1" ht="38" customHeight="1" spans="1:3">
      <c r="A4" s="30" t="s">
        <v>482</v>
      </c>
      <c r="B4" s="31" t="s">
        <v>483</v>
      </c>
      <c r="C4" s="32" t="s">
        <v>484</v>
      </c>
    </row>
    <row r="5" s="1" customFormat="1" ht="19" customHeight="1" spans="1:3">
      <c r="A5" s="30"/>
      <c r="B5" s="31" t="s">
        <v>485</v>
      </c>
      <c r="C5" s="33"/>
    </row>
    <row r="6" s="1" customFormat="1" ht="19" customHeight="1" spans="1:3">
      <c r="A6" s="30"/>
      <c r="B6" s="31" t="s">
        <v>486</v>
      </c>
      <c r="C6" s="33"/>
    </row>
    <row r="7" s="1" customFormat="1" ht="19" customHeight="1" spans="1:3">
      <c r="A7" s="30"/>
      <c r="B7" s="31" t="s">
        <v>487</v>
      </c>
      <c r="C7" s="33"/>
    </row>
    <row r="8" s="1" customFormat="1" ht="19" customHeight="1" spans="1:3">
      <c r="A8" s="30"/>
      <c r="B8" s="31" t="s">
        <v>488</v>
      </c>
      <c r="C8" s="33"/>
    </row>
    <row r="9" s="1" customFormat="1" ht="19" customHeight="1" spans="1:3">
      <c r="A9" s="30" t="s">
        <v>489</v>
      </c>
      <c r="B9" s="31" t="s">
        <v>490</v>
      </c>
      <c r="C9" s="33"/>
    </row>
    <row r="10" s="1" customFormat="1" ht="19" customHeight="1" spans="1:3">
      <c r="A10" s="30"/>
      <c r="B10" s="31" t="s">
        <v>491</v>
      </c>
      <c r="C10" s="33"/>
    </row>
    <row r="11" s="1" customFormat="1" ht="19" customHeight="1" spans="1:3">
      <c r="A11" s="30" t="s">
        <v>492</v>
      </c>
      <c r="B11" s="30"/>
      <c r="C11" s="33"/>
    </row>
    <row r="12" s="1" customFormat="1" ht="19" customHeight="1" spans="1:3">
      <c r="A12" s="30" t="s">
        <v>493</v>
      </c>
      <c r="B12" s="30"/>
      <c r="C12" s="34"/>
    </row>
    <row r="13" s="1" customFormat="1" ht="19" customHeight="1" spans="1:3">
      <c r="A13" s="30" t="s">
        <v>494</v>
      </c>
      <c r="B13" s="30"/>
      <c r="C13" s="34"/>
    </row>
    <row r="14" s="1" customFormat="1" ht="19" customHeight="1" spans="1:3">
      <c r="A14" s="30" t="s">
        <v>495</v>
      </c>
      <c r="B14" s="30"/>
      <c r="C14" s="34"/>
    </row>
    <row r="15" s="1" customFormat="1" ht="19" customHeight="1" spans="1:3">
      <c r="A15" s="30" t="s">
        <v>496</v>
      </c>
      <c r="B15" s="30"/>
      <c r="C15" s="34"/>
    </row>
    <row r="16" spans="1:1">
      <c r="A16" s="29" t="s">
        <v>484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D9" sqref="D9"/>
    </sheetView>
  </sheetViews>
  <sheetFormatPr defaultColWidth="9" defaultRowHeight="14.25"/>
  <cols>
    <col min="1" max="1" width="11.25" style="22" customWidth="1"/>
    <col min="2" max="2" width="28" style="22" customWidth="1"/>
    <col min="3" max="3" width="32.375" style="22" customWidth="1"/>
    <col min="4" max="4" width="22.625" style="22" customWidth="1"/>
    <col min="5" max="5" width="27.125" style="22" customWidth="1"/>
    <col min="6" max="6" width="13.75" style="22" customWidth="1"/>
    <col min="7" max="256" width="9" style="22" customWidth="1"/>
    <col min="257" max="16384" width="9" style="22"/>
  </cols>
  <sheetData>
    <row r="1" s="22" customFormat="1" ht="27" spans="1:6">
      <c r="A1" s="23" t="s">
        <v>497</v>
      </c>
      <c r="B1" s="23"/>
      <c r="C1" s="23"/>
      <c r="D1" s="23"/>
      <c r="E1" s="23"/>
      <c r="F1" s="23"/>
    </row>
    <row r="2" s="1" customFormat="1" ht="24.75" spans="1:9">
      <c r="A2" s="3"/>
      <c r="B2" s="3"/>
      <c r="C2" s="1"/>
      <c r="D2" s="4"/>
      <c r="E2" s="4"/>
      <c r="F2" s="17" t="s">
        <v>498</v>
      </c>
      <c r="G2" s="4"/>
      <c r="H2" s="4"/>
      <c r="I2" s="4"/>
    </row>
    <row r="3" s="1" customFormat="1" ht="24.75" spans="1:9">
      <c r="A3" s="5" t="s">
        <v>2</v>
      </c>
      <c r="B3" s="3"/>
      <c r="C3" s="1"/>
      <c r="D3" s="4"/>
      <c r="E3" s="4"/>
      <c r="F3" s="17" t="s">
        <v>481</v>
      </c>
      <c r="G3" s="4"/>
      <c r="H3" s="4"/>
      <c r="I3" s="4"/>
    </row>
    <row r="4" s="22" customFormat="1" ht="26.4" customHeight="1" spans="1:6">
      <c r="A4" s="24" t="s">
        <v>499</v>
      </c>
      <c r="B4" s="24" t="s">
        <v>500</v>
      </c>
      <c r="C4" s="24" t="s">
        <v>501</v>
      </c>
      <c r="D4" s="24" t="s">
        <v>502</v>
      </c>
      <c r="E4" s="24" t="s">
        <v>503</v>
      </c>
      <c r="F4" s="24" t="s">
        <v>504</v>
      </c>
    </row>
    <row r="5" s="22" customFormat="1" ht="33" customHeight="1" spans="1:6">
      <c r="A5" s="25" t="s">
        <v>505</v>
      </c>
      <c r="B5" s="25" t="s">
        <v>506</v>
      </c>
      <c r="C5" s="26" t="s">
        <v>484</v>
      </c>
      <c r="D5" s="27" t="s">
        <v>507</v>
      </c>
      <c r="E5" s="27" t="s">
        <v>507</v>
      </c>
      <c r="F5" s="27" t="s">
        <v>507</v>
      </c>
    </row>
    <row r="6" s="22" customFormat="1" ht="33" customHeight="1" spans="1:6">
      <c r="A6" s="28"/>
      <c r="B6" s="25" t="s">
        <v>508</v>
      </c>
      <c r="C6" s="27"/>
      <c r="D6" s="27" t="s">
        <v>507</v>
      </c>
      <c r="E6" s="27" t="s">
        <v>507</v>
      </c>
      <c r="F6" s="27" t="s">
        <v>507</v>
      </c>
    </row>
    <row r="7" s="22" customFormat="1" ht="33" customHeight="1" spans="1:6">
      <c r="A7" s="28"/>
      <c r="B7" s="25" t="s">
        <v>509</v>
      </c>
      <c r="C7" s="27"/>
      <c r="D7" s="27" t="s">
        <v>507</v>
      </c>
      <c r="E7" s="27" t="s">
        <v>507</v>
      </c>
      <c r="F7" s="27" t="s">
        <v>507</v>
      </c>
    </row>
    <row r="8" s="22" customFormat="1" ht="33" customHeight="1" spans="1:6">
      <c r="A8" s="28"/>
      <c r="B8" s="25" t="s">
        <v>510</v>
      </c>
      <c r="C8" s="27"/>
      <c r="D8" s="27" t="s">
        <v>507</v>
      </c>
      <c r="E8" s="27" t="s">
        <v>507</v>
      </c>
      <c r="F8" s="27" t="s">
        <v>507</v>
      </c>
    </row>
    <row r="9" s="22" customFormat="1" ht="33" customHeight="1" spans="1:6">
      <c r="A9" s="25" t="s">
        <v>511</v>
      </c>
      <c r="B9" s="25" t="s">
        <v>512</v>
      </c>
      <c r="C9" s="27"/>
      <c r="D9" s="27" t="s">
        <v>507</v>
      </c>
      <c r="E9" s="27" t="s">
        <v>507</v>
      </c>
      <c r="F9" s="27" t="s">
        <v>507</v>
      </c>
    </row>
    <row r="10" s="22" customFormat="1" ht="33" customHeight="1" spans="1:6">
      <c r="A10" s="28"/>
      <c r="B10" s="25" t="s">
        <v>513</v>
      </c>
      <c r="C10" s="27"/>
      <c r="D10" s="27" t="s">
        <v>507</v>
      </c>
      <c r="E10" s="27" t="s">
        <v>507</v>
      </c>
      <c r="F10" s="27" t="s">
        <v>507</v>
      </c>
    </row>
    <row r="11" s="22" customFormat="1" ht="33" customHeight="1" spans="1:6">
      <c r="A11" s="28"/>
      <c r="B11" s="25" t="s">
        <v>514</v>
      </c>
      <c r="C11" s="27" t="s">
        <v>507</v>
      </c>
      <c r="D11" s="27" t="s">
        <v>507</v>
      </c>
      <c r="E11" s="27" t="s">
        <v>507</v>
      </c>
      <c r="F11" s="27" t="s">
        <v>507</v>
      </c>
    </row>
    <row r="12" s="22" customFormat="1" ht="33" customHeight="1" spans="1:6">
      <c r="A12" s="28"/>
      <c r="B12" s="25" t="s">
        <v>515</v>
      </c>
      <c r="C12" s="27" t="s">
        <v>507</v>
      </c>
      <c r="D12" s="27" t="s">
        <v>507</v>
      </c>
      <c r="E12" s="27" t="s">
        <v>507</v>
      </c>
      <c r="F12" s="27" t="s">
        <v>507</v>
      </c>
    </row>
    <row r="13" s="22" customFormat="1" ht="33" customHeight="1" spans="1:6">
      <c r="A13" s="25" t="s">
        <v>516</v>
      </c>
      <c r="B13" s="25" t="s">
        <v>517</v>
      </c>
      <c r="C13" s="27" t="s">
        <v>507</v>
      </c>
      <c r="D13" s="27" t="s">
        <v>507</v>
      </c>
      <c r="E13" s="27" t="s">
        <v>507</v>
      </c>
      <c r="F13" s="27" t="s">
        <v>507</v>
      </c>
    </row>
    <row r="14" s="22" customFormat="1" ht="33" customHeight="1" spans="1:6">
      <c r="A14" s="28"/>
      <c r="B14" s="25" t="s">
        <v>518</v>
      </c>
      <c r="C14" s="27" t="s">
        <v>507</v>
      </c>
      <c r="D14" s="27" t="s">
        <v>507</v>
      </c>
      <c r="E14" s="27" t="s">
        <v>507</v>
      </c>
      <c r="F14" s="27" t="s">
        <v>507</v>
      </c>
    </row>
    <row r="15" s="22" customFormat="1" ht="33" customHeight="1" spans="1:6">
      <c r="A15" s="28"/>
      <c r="B15" s="25" t="s">
        <v>519</v>
      </c>
      <c r="C15" s="27" t="s">
        <v>507</v>
      </c>
      <c r="D15" s="27" t="s">
        <v>507</v>
      </c>
      <c r="E15" s="27" t="s">
        <v>507</v>
      </c>
      <c r="F15" s="27" t="s">
        <v>507</v>
      </c>
    </row>
    <row r="16" s="22" customFormat="1" ht="33" customHeight="1" spans="1:6">
      <c r="A16" s="28"/>
      <c r="B16" s="25" t="s">
        <v>520</v>
      </c>
      <c r="C16" s="27" t="s">
        <v>507</v>
      </c>
      <c r="D16" s="27" t="s">
        <v>507</v>
      </c>
      <c r="E16" s="27" t="s">
        <v>507</v>
      </c>
      <c r="F16" s="27" t="s">
        <v>507</v>
      </c>
    </row>
    <row r="17" s="22" customFormat="1" ht="33" customHeight="1" spans="1:6">
      <c r="A17" s="25" t="s">
        <v>521</v>
      </c>
      <c r="B17" s="25" t="s">
        <v>522</v>
      </c>
      <c r="C17" s="27" t="s">
        <v>507</v>
      </c>
      <c r="D17" s="27" t="s">
        <v>507</v>
      </c>
      <c r="E17" s="27" t="s">
        <v>507</v>
      </c>
      <c r="F17" s="27" t="s">
        <v>507</v>
      </c>
    </row>
    <row r="18" s="22" customFormat="1" ht="33" customHeight="1" spans="1:6">
      <c r="A18" s="28"/>
      <c r="B18" s="25" t="s">
        <v>523</v>
      </c>
      <c r="C18" s="27" t="s">
        <v>507</v>
      </c>
      <c r="D18" s="27" t="s">
        <v>507</v>
      </c>
      <c r="E18" s="27" t="s">
        <v>507</v>
      </c>
      <c r="F18" s="27" t="s">
        <v>507</v>
      </c>
    </row>
    <row r="19" s="22" customFormat="1" ht="33" customHeight="1" spans="1:6">
      <c r="A19" s="28"/>
      <c r="B19" s="25" t="s">
        <v>524</v>
      </c>
      <c r="C19" s="27" t="s">
        <v>507</v>
      </c>
      <c r="D19" s="27" t="s">
        <v>507</v>
      </c>
      <c r="E19" s="27" t="s">
        <v>507</v>
      </c>
      <c r="F19" s="27" t="s">
        <v>507</v>
      </c>
    </row>
    <row r="20" s="22" customFormat="1" spans="1:1">
      <c r="A20" s="29" t="s">
        <v>484</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70" zoomScaleNormal="70" workbookViewId="0">
      <selection activeCell="F5" sqref="F5:J5"/>
    </sheetView>
  </sheetViews>
  <sheetFormatPr defaultColWidth="9" defaultRowHeight="13.5"/>
  <cols>
    <col min="1" max="1" width="13.8166666666667" style="1" customWidth="1"/>
    <col min="2" max="2" width="20.3166666666667" style="1" customWidth="1"/>
    <col min="3" max="3" width="41.4833333333333" style="1" customWidth="1"/>
    <col min="4" max="6" width="11.6916666666667" style="1" customWidth="1"/>
    <col min="7" max="9" width="14.6083333333333" style="1" customWidth="1"/>
    <col min="10" max="10" width="22.84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526</v>
      </c>
    </row>
    <row r="3" s="1" customFormat="1" ht="24.75" spans="1:10">
      <c r="A3" s="5" t="s">
        <v>2</v>
      </c>
      <c r="B3" s="3"/>
      <c r="D3" s="4"/>
      <c r="E3" s="4"/>
      <c r="F3" s="4"/>
      <c r="G3" s="4"/>
      <c r="H3" s="4"/>
      <c r="I3" s="4"/>
      <c r="J3" s="17" t="s">
        <v>481</v>
      </c>
    </row>
    <row r="4" s="1" customFormat="1" ht="21" customHeight="1" spans="1:10">
      <c r="A4" s="6" t="s">
        <v>527</v>
      </c>
      <c r="B4" s="6" t="s">
        <v>528</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90.1779</v>
      </c>
      <c r="D7" s="8">
        <f>SUM(D8:D10)</f>
        <v>29.7358</v>
      </c>
      <c r="E7" s="8">
        <f>SUM(E8:E10)</f>
        <v>29.7358</v>
      </c>
      <c r="F7" s="6">
        <v>10</v>
      </c>
      <c r="G7" s="6"/>
      <c r="H7" s="9">
        <f>E7/D7</f>
        <v>1</v>
      </c>
      <c r="I7" s="6">
        <f>H7*F7</f>
        <v>10</v>
      </c>
      <c r="J7" s="6"/>
    </row>
    <row r="8" s="1" customFormat="1" ht="29" customHeight="1" spans="1:10">
      <c r="A8" s="6"/>
      <c r="B8" s="10" t="s">
        <v>541</v>
      </c>
      <c r="C8" s="8">
        <v>90.1779</v>
      </c>
      <c r="D8" s="8">
        <v>29.7358</v>
      </c>
      <c r="E8" s="8">
        <v>29.7358</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547</v>
      </c>
      <c r="C12" s="12"/>
      <c r="D12" s="12"/>
      <c r="E12" s="12"/>
      <c r="F12" s="12"/>
      <c r="G12" s="12" t="s">
        <v>548</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1" customHeight="1" spans="1:10">
      <c r="A15" s="6" t="s">
        <v>560</v>
      </c>
      <c r="B15" s="13" t="s">
        <v>561</v>
      </c>
      <c r="C15" s="7" t="s">
        <v>562</v>
      </c>
      <c r="D15" s="6" t="s">
        <v>563</v>
      </c>
      <c r="E15" s="6" t="s">
        <v>11</v>
      </c>
      <c r="F15" s="11" t="s">
        <v>564</v>
      </c>
      <c r="G15" s="6" t="s">
        <v>11</v>
      </c>
      <c r="H15" s="11">
        <v>4</v>
      </c>
      <c r="I15" s="11">
        <v>4</v>
      </c>
      <c r="J15" s="11" t="s">
        <v>565</v>
      </c>
    </row>
    <row r="16" s="1" customFormat="1" ht="21" customHeight="1" spans="1:10">
      <c r="A16" s="6"/>
      <c r="B16" s="14"/>
      <c r="C16" s="7" t="s">
        <v>566</v>
      </c>
      <c r="D16" s="6" t="s">
        <v>563</v>
      </c>
      <c r="E16" s="6" t="s">
        <v>11</v>
      </c>
      <c r="F16" s="11" t="s">
        <v>564</v>
      </c>
      <c r="G16" s="6" t="s">
        <v>11</v>
      </c>
      <c r="H16" s="11">
        <v>4</v>
      </c>
      <c r="I16" s="11">
        <v>4</v>
      </c>
      <c r="J16" s="11" t="s">
        <v>565</v>
      </c>
    </row>
    <row r="17" s="1" customFormat="1" ht="21" customHeight="1" spans="1:10">
      <c r="A17" s="6"/>
      <c r="B17" s="14"/>
      <c r="C17" s="7" t="s">
        <v>567</v>
      </c>
      <c r="D17" s="6" t="s">
        <v>563</v>
      </c>
      <c r="E17" s="6" t="s">
        <v>11</v>
      </c>
      <c r="F17" s="11" t="s">
        <v>564</v>
      </c>
      <c r="G17" s="6" t="s">
        <v>568</v>
      </c>
      <c r="H17" s="11">
        <v>4</v>
      </c>
      <c r="I17" s="11">
        <v>0</v>
      </c>
      <c r="J17" s="11" t="s">
        <v>569</v>
      </c>
    </row>
    <row r="18" s="1" customFormat="1" ht="21" customHeight="1" spans="1:10">
      <c r="A18" s="6"/>
      <c r="B18" s="14"/>
      <c r="C18" s="7" t="s">
        <v>570</v>
      </c>
      <c r="D18" s="6" t="s">
        <v>563</v>
      </c>
      <c r="E18" s="6" t="s">
        <v>12</v>
      </c>
      <c r="F18" s="11" t="s">
        <v>564</v>
      </c>
      <c r="G18" s="6" t="s">
        <v>12</v>
      </c>
      <c r="H18" s="11">
        <v>4</v>
      </c>
      <c r="I18" s="11">
        <v>4</v>
      </c>
      <c r="J18" s="11" t="s">
        <v>565</v>
      </c>
    </row>
    <row r="19" s="1" customFormat="1" ht="21" customHeight="1" spans="1:10">
      <c r="A19" s="6"/>
      <c r="B19" s="14"/>
      <c r="C19" s="7" t="s">
        <v>571</v>
      </c>
      <c r="D19" s="6" t="s">
        <v>572</v>
      </c>
      <c r="E19" s="6" t="s">
        <v>573</v>
      </c>
      <c r="F19" s="11" t="s">
        <v>574</v>
      </c>
      <c r="G19" s="6" t="s">
        <v>575</v>
      </c>
      <c r="H19" s="11">
        <v>4</v>
      </c>
      <c r="I19" s="11">
        <v>4</v>
      </c>
      <c r="J19" s="11" t="s">
        <v>576</v>
      </c>
    </row>
    <row r="20" s="1" customFormat="1" ht="21" customHeight="1" spans="1:10">
      <c r="A20" s="6"/>
      <c r="B20" s="14"/>
      <c r="C20" s="7" t="s">
        <v>577</v>
      </c>
      <c r="D20" s="6" t="s">
        <v>572</v>
      </c>
      <c r="E20" s="6" t="s">
        <v>20</v>
      </c>
      <c r="F20" s="11" t="s">
        <v>564</v>
      </c>
      <c r="G20" s="6" t="s">
        <v>568</v>
      </c>
      <c r="H20" s="11">
        <v>4</v>
      </c>
      <c r="I20" s="11">
        <v>0</v>
      </c>
      <c r="J20" s="11" t="s">
        <v>569</v>
      </c>
    </row>
    <row r="21" s="1" customFormat="1" ht="21" customHeight="1" spans="1:10">
      <c r="A21" s="6"/>
      <c r="B21" s="14"/>
      <c r="C21" s="7" t="s">
        <v>578</v>
      </c>
      <c r="D21" s="6" t="s">
        <v>563</v>
      </c>
      <c r="E21" s="6" t="s">
        <v>11</v>
      </c>
      <c r="F21" s="11" t="s">
        <v>579</v>
      </c>
      <c r="G21" s="6" t="s">
        <v>24</v>
      </c>
      <c r="H21" s="11">
        <v>4</v>
      </c>
      <c r="I21" s="11">
        <v>4</v>
      </c>
      <c r="J21" s="11" t="s">
        <v>576</v>
      </c>
    </row>
    <row r="22" s="1" customFormat="1" ht="21" customHeight="1" spans="1:10">
      <c r="A22" s="6"/>
      <c r="B22" s="14"/>
      <c r="C22" s="7" t="s">
        <v>580</v>
      </c>
      <c r="D22" s="6" t="s">
        <v>572</v>
      </c>
      <c r="E22" s="6" t="s">
        <v>24</v>
      </c>
      <c r="F22" s="11" t="s">
        <v>125</v>
      </c>
      <c r="G22" s="6" t="s">
        <v>12</v>
      </c>
      <c r="H22" s="11">
        <v>4</v>
      </c>
      <c r="I22" s="11">
        <v>2</v>
      </c>
      <c r="J22" s="11" t="s">
        <v>581</v>
      </c>
    </row>
    <row r="23" s="1" customFormat="1" ht="21" customHeight="1" spans="1:10">
      <c r="A23" s="6"/>
      <c r="B23" s="14"/>
      <c r="C23" s="7" t="s">
        <v>582</v>
      </c>
      <c r="D23" s="6" t="s">
        <v>572</v>
      </c>
      <c r="E23" s="6" t="s">
        <v>28</v>
      </c>
      <c r="F23" s="11" t="s">
        <v>583</v>
      </c>
      <c r="G23" s="6" t="s">
        <v>32</v>
      </c>
      <c r="H23" s="11">
        <v>4</v>
      </c>
      <c r="I23" s="11">
        <v>4</v>
      </c>
      <c r="J23" s="11" t="s">
        <v>584</v>
      </c>
    </row>
    <row r="24" s="1" customFormat="1" ht="21" customHeight="1" spans="1:10">
      <c r="A24" s="6"/>
      <c r="B24" s="15"/>
      <c r="C24" s="7" t="s">
        <v>585</v>
      </c>
      <c r="D24" s="6" t="s">
        <v>572</v>
      </c>
      <c r="E24" s="6" t="s">
        <v>110</v>
      </c>
      <c r="F24" s="11" t="s">
        <v>583</v>
      </c>
      <c r="G24" s="6" t="s">
        <v>586</v>
      </c>
      <c r="H24" s="11">
        <v>4</v>
      </c>
      <c r="I24" s="11">
        <v>0</v>
      </c>
      <c r="J24" s="11" t="s">
        <v>587</v>
      </c>
    </row>
    <row r="25" s="1" customFormat="1" ht="21" customHeight="1" spans="1:10">
      <c r="A25" s="6"/>
      <c r="B25" s="6" t="s">
        <v>588</v>
      </c>
      <c r="C25" s="7" t="s">
        <v>589</v>
      </c>
      <c r="D25" s="6" t="s">
        <v>572</v>
      </c>
      <c r="E25" s="6">
        <v>90</v>
      </c>
      <c r="F25" s="11" t="s">
        <v>590</v>
      </c>
      <c r="G25" s="6">
        <v>90</v>
      </c>
      <c r="H25" s="11">
        <v>10</v>
      </c>
      <c r="I25" s="11">
        <v>10</v>
      </c>
      <c r="J25" s="11" t="s">
        <v>565</v>
      </c>
    </row>
    <row r="26" s="1" customFormat="1" ht="21" customHeight="1" spans="1:10">
      <c r="A26" s="6" t="s">
        <v>591</v>
      </c>
      <c r="B26" s="13" t="s">
        <v>592</v>
      </c>
      <c r="C26" s="7" t="s">
        <v>593</v>
      </c>
      <c r="D26" s="6" t="s">
        <v>572</v>
      </c>
      <c r="E26" s="6">
        <v>11.17</v>
      </c>
      <c r="F26" s="11" t="s">
        <v>590</v>
      </c>
      <c r="G26" s="6" t="s">
        <v>594</v>
      </c>
      <c r="H26" s="11">
        <v>15</v>
      </c>
      <c r="I26" s="11">
        <v>15</v>
      </c>
      <c r="J26" s="11" t="s">
        <v>565</v>
      </c>
    </row>
    <row r="27" s="1" customFormat="1" ht="21" customHeight="1" spans="1:10">
      <c r="A27" s="6"/>
      <c r="B27" s="15"/>
      <c r="C27" s="7" t="s">
        <v>595</v>
      </c>
      <c r="D27" s="6" t="s">
        <v>572</v>
      </c>
      <c r="E27" s="6" t="s">
        <v>596</v>
      </c>
      <c r="F27" s="11" t="s">
        <v>597</v>
      </c>
      <c r="G27" s="11" t="s">
        <v>598</v>
      </c>
      <c r="H27" s="11">
        <v>15</v>
      </c>
      <c r="I27" s="11">
        <v>15</v>
      </c>
      <c r="J27" s="11" t="s">
        <v>565</v>
      </c>
    </row>
    <row r="28" s="1" customFormat="1" ht="27" customHeight="1" spans="1:10">
      <c r="A28" s="6" t="s">
        <v>599</v>
      </c>
      <c r="B28" s="6" t="s">
        <v>600</v>
      </c>
      <c r="C28" s="7" t="s">
        <v>601</v>
      </c>
      <c r="D28" s="6" t="s">
        <v>572</v>
      </c>
      <c r="E28" s="6">
        <v>80</v>
      </c>
      <c r="F28" s="11" t="s">
        <v>590</v>
      </c>
      <c r="G28" s="11" t="s">
        <v>598</v>
      </c>
      <c r="H28" s="11">
        <v>10</v>
      </c>
      <c r="I28" s="11">
        <v>10</v>
      </c>
      <c r="J28" s="11" t="s">
        <v>565</v>
      </c>
    </row>
    <row r="29" s="1" customFormat="1" ht="22" customHeight="1" spans="1:10">
      <c r="A29" s="6" t="s">
        <v>602</v>
      </c>
      <c r="B29" s="6"/>
      <c r="C29" s="10" t="s">
        <v>603</v>
      </c>
      <c r="D29" s="10"/>
      <c r="E29" s="10"/>
      <c r="F29" s="10"/>
      <c r="G29" s="10"/>
      <c r="H29" s="10"/>
      <c r="I29" s="10"/>
      <c r="J29" s="10"/>
    </row>
    <row r="30" s="1" customFormat="1" ht="24" customHeight="1" spans="1:10">
      <c r="A30" s="6" t="s">
        <v>604</v>
      </c>
      <c r="B30" s="6">
        <v>100</v>
      </c>
      <c r="C30" s="6"/>
      <c r="D30" s="6"/>
      <c r="E30" s="6"/>
      <c r="F30" s="6"/>
      <c r="G30" s="6"/>
      <c r="H30" s="6"/>
      <c r="I30" s="6">
        <v>86</v>
      </c>
      <c r="J30" s="18" t="s">
        <v>605</v>
      </c>
    </row>
    <row r="31" s="1" customFormat="1" spans="1:10">
      <c r="A31" s="16" t="s">
        <v>606</v>
      </c>
      <c r="B31" s="16"/>
      <c r="C31" s="16"/>
      <c r="D31" s="16"/>
      <c r="E31" s="16"/>
      <c r="F31" s="16"/>
      <c r="G31" s="16"/>
      <c r="H31" s="16"/>
      <c r="I31" s="16"/>
      <c r="J31" s="16"/>
    </row>
    <row r="32" s="1" customFormat="1" spans="1:10">
      <c r="A32" s="16" t="s">
        <v>607</v>
      </c>
      <c r="B32" s="16"/>
      <c r="C32" s="16"/>
      <c r="D32" s="16"/>
      <c r="E32" s="16"/>
      <c r="F32" s="16"/>
      <c r="G32" s="16"/>
      <c r="H32" s="16"/>
      <c r="I32" s="16"/>
      <c r="J32" s="16"/>
    </row>
    <row r="33" s="1" customFormat="1" spans="1:10">
      <c r="A33" s="16" t="s">
        <v>608</v>
      </c>
      <c r="B33" s="16"/>
      <c r="C33" s="16"/>
      <c r="D33" s="16"/>
      <c r="E33" s="16"/>
      <c r="F33" s="16"/>
      <c r="G33" s="16"/>
      <c r="H33" s="16"/>
      <c r="I33" s="16"/>
      <c r="J33" s="16"/>
    </row>
    <row r="34" s="1" customFormat="1" spans="1:10">
      <c r="A34" s="16" t="s">
        <v>609</v>
      </c>
      <c r="B34" s="16"/>
      <c r="C34" s="16"/>
      <c r="D34" s="16"/>
      <c r="E34" s="16"/>
      <c r="F34" s="16"/>
      <c r="G34" s="16"/>
      <c r="H34" s="16"/>
      <c r="I34" s="16"/>
      <c r="J34" s="16"/>
    </row>
    <row r="35" s="1" customFormat="1" spans="1:10">
      <c r="A35" s="16" t="s">
        <v>610</v>
      </c>
      <c r="B35" s="16"/>
      <c r="C35" s="16"/>
      <c r="D35" s="16"/>
      <c r="E35" s="16"/>
      <c r="F35" s="16"/>
      <c r="G35" s="16"/>
      <c r="H35" s="16"/>
      <c r="I35" s="16"/>
      <c r="J35" s="16"/>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9:B29"/>
    <mergeCell ref="C29:J29"/>
    <mergeCell ref="B30:H30"/>
    <mergeCell ref="A31:J31"/>
    <mergeCell ref="A32:J32"/>
    <mergeCell ref="A33:J33"/>
    <mergeCell ref="A34:J34"/>
    <mergeCell ref="A35:J35"/>
    <mergeCell ref="A6:A10"/>
    <mergeCell ref="A15:A25"/>
    <mergeCell ref="A26:A27"/>
    <mergeCell ref="B15:B24"/>
    <mergeCell ref="B26:B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70" zoomScaleNormal="70" workbookViewId="0">
      <selection activeCell="A3" sqref="A3"/>
    </sheetView>
  </sheetViews>
  <sheetFormatPr defaultColWidth="9" defaultRowHeight="13.5"/>
  <cols>
    <col min="1" max="1" width="13.8166666666667" style="1" customWidth="1"/>
    <col min="2" max="2" width="20.3166666666667" style="1" customWidth="1"/>
    <col min="3" max="3" width="41.4833333333333"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611</v>
      </c>
    </row>
    <row r="3" s="1" customFormat="1" ht="24.75" spans="1:10">
      <c r="A3" s="5" t="s">
        <v>2</v>
      </c>
      <c r="B3" s="3"/>
      <c r="D3" s="4"/>
      <c r="E3" s="4"/>
      <c r="F3" s="4"/>
      <c r="G3" s="4"/>
      <c r="H3" s="4"/>
      <c r="I3" s="4"/>
      <c r="J3" s="17" t="s">
        <v>481</v>
      </c>
    </row>
    <row r="4" s="1" customFormat="1" ht="21" customHeight="1" spans="1:10">
      <c r="A4" s="6" t="s">
        <v>527</v>
      </c>
      <c r="B4" s="6" t="s">
        <v>612</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28.782</v>
      </c>
      <c r="D7" s="8">
        <f>SUM(D8:D10)</f>
        <v>5.344536</v>
      </c>
      <c r="E7" s="8">
        <f>SUM(E8:E10)</f>
        <v>5.344536</v>
      </c>
      <c r="F7" s="6">
        <v>10</v>
      </c>
      <c r="G7" s="6"/>
      <c r="H7" s="9">
        <f>E7/D7</f>
        <v>1</v>
      </c>
      <c r="I7" s="6">
        <f>H7*F7</f>
        <v>10</v>
      </c>
      <c r="J7" s="6"/>
    </row>
    <row r="8" s="1" customFormat="1" ht="29" customHeight="1" spans="1:10">
      <c r="A8" s="6"/>
      <c r="B8" s="10" t="s">
        <v>541</v>
      </c>
      <c r="C8" s="8">
        <v>28.782</v>
      </c>
      <c r="D8" s="8">
        <v>5.344536</v>
      </c>
      <c r="E8" s="8">
        <v>5.344536</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613</v>
      </c>
      <c r="C12" s="12"/>
      <c r="D12" s="12"/>
      <c r="E12" s="12"/>
      <c r="F12" s="12"/>
      <c r="G12" s="12" t="s">
        <v>614</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1" customHeight="1" spans="1:10">
      <c r="A15" s="6" t="s">
        <v>560</v>
      </c>
      <c r="B15" s="6" t="s">
        <v>561</v>
      </c>
      <c r="C15" s="7" t="s">
        <v>615</v>
      </c>
      <c r="D15" s="6" t="s">
        <v>572</v>
      </c>
      <c r="E15" s="6" t="s">
        <v>11</v>
      </c>
      <c r="F15" s="11" t="s">
        <v>564</v>
      </c>
      <c r="G15" s="6" t="s">
        <v>568</v>
      </c>
      <c r="H15" s="11">
        <v>6</v>
      </c>
      <c r="I15" s="11">
        <v>0</v>
      </c>
      <c r="J15" s="11" t="s">
        <v>616</v>
      </c>
    </row>
    <row r="16" s="1" customFormat="1" ht="21" customHeight="1" spans="1:10">
      <c r="A16" s="6"/>
      <c r="B16" s="6"/>
      <c r="C16" s="7" t="s">
        <v>617</v>
      </c>
      <c r="D16" s="6" t="s">
        <v>618</v>
      </c>
      <c r="E16" s="6" t="s">
        <v>91</v>
      </c>
      <c r="F16" s="11" t="s">
        <v>579</v>
      </c>
      <c r="G16" s="6" t="s">
        <v>568</v>
      </c>
      <c r="H16" s="11">
        <v>6</v>
      </c>
      <c r="I16" s="11">
        <v>0</v>
      </c>
      <c r="J16" s="11" t="s">
        <v>619</v>
      </c>
    </row>
    <row r="17" s="1" customFormat="1" ht="21" customHeight="1" spans="1:10">
      <c r="A17" s="6"/>
      <c r="B17" s="6"/>
      <c r="C17" s="7" t="s">
        <v>620</v>
      </c>
      <c r="D17" s="6" t="s">
        <v>572</v>
      </c>
      <c r="E17" s="6" t="s">
        <v>32</v>
      </c>
      <c r="F17" s="11" t="s">
        <v>579</v>
      </c>
      <c r="G17" s="6" t="s">
        <v>55</v>
      </c>
      <c r="H17" s="11">
        <v>6</v>
      </c>
      <c r="I17" s="11">
        <v>6</v>
      </c>
      <c r="J17" s="11" t="s">
        <v>621</v>
      </c>
    </row>
    <row r="18" s="1" customFormat="1" ht="21" customHeight="1" spans="1:10">
      <c r="A18" s="6"/>
      <c r="B18" s="6"/>
      <c r="C18" s="7" t="s">
        <v>622</v>
      </c>
      <c r="D18" s="6" t="s">
        <v>572</v>
      </c>
      <c r="E18" s="6" t="s">
        <v>32</v>
      </c>
      <c r="F18" s="11" t="s">
        <v>579</v>
      </c>
      <c r="G18" s="6" t="s">
        <v>61</v>
      </c>
      <c r="H18" s="11">
        <v>6</v>
      </c>
      <c r="I18" s="11">
        <v>6</v>
      </c>
      <c r="J18" s="11" t="s">
        <v>623</v>
      </c>
    </row>
    <row r="19" s="1" customFormat="1" ht="21" customHeight="1" spans="1:10">
      <c r="A19" s="6"/>
      <c r="B19" s="6"/>
      <c r="C19" s="7" t="s">
        <v>624</v>
      </c>
      <c r="D19" s="6" t="s">
        <v>563</v>
      </c>
      <c r="E19" s="6" t="s">
        <v>11</v>
      </c>
      <c r="F19" s="11" t="s">
        <v>564</v>
      </c>
      <c r="G19" s="6" t="s">
        <v>568</v>
      </c>
      <c r="H19" s="11">
        <v>6</v>
      </c>
      <c r="I19" s="11">
        <v>0</v>
      </c>
      <c r="J19" s="11" t="s">
        <v>625</v>
      </c>
    </row>
    <row r="20" s="1" customFormat="1" ht="21" customHeight="1" spans="1:10">
      <c r="A20" s="6"/>
      <c r="B20" s="6" t="s">
        <v>626</v>
      </c>
      <c r="C20" s="7" t="s">
        <v>627</v>
      </c>
      <c r="D20" s="6" t="s">
        <v>572</v>
      </c>
      <c r="E20" s="6" t="s">
        <v>628</v>
      </c>
      <c r="F20" s="11" t="s">
        <v>590</v>
      </c>
      <c r="G20" s="11" t="s">
        <v>598</v>
      </c>
      <c r="H20" s="11">
        <v>10</v>
      </c>
      <c r="I20" s="11">
        <v>10</v>
      </c>
      <c r="J20" s="11" t="s">
        <v>565</v>
      </c>
    </row>
    <row r="21" s="1" customFormat="1" ht="21" customHeight="1" spans="1:10">
      <c r="A21" s="6"/>
      <c r="B21" s="6" t="s">
        <v>588</v>
      </c>
      <c r="C21" s="7" t="s">
        <v>589</v>
      </c>
      <c r="D21" s="6" t="s">
        <v>572</v>
      </c>
      <c r="E21" s="6">
        <v>90</v>
      </c>
      <c r="F21" s="11" t="s">
        <v>590</v>
      </c>
      <c r="G21" s="6">
        <v>90</v>
      </c>
      <c r="H21" s="11">
        <v>10</v>
      </c>
      <c r="I21" s="11">
        <v>10</v>
      </c>
      <c r="J21" s="11" t="s">
        <v>565</v>
      </c>
    </row>
    <row r="22" s="1" customFormat="1" ht="21" customHeight="1" spans="1:10">
      <c r="A22" s="6" t="s">
        <v>591</v>
      </c>
      <c r="B22" s="13" t="s">
        <v>592</v>
      </c>
      <c r="C22" s="7" t="s">
        <v>629</v>
      </c>
      <c r="D22" s="6" t="s">
        <v>572</v>
      </c>
      <c r="E22" s="6" t="s">
        <v>11</v>
      </c>
      <c r="F22" s="11" t="s">
        <v>630</v>
      </c>
      <c r="G22" s="11" t="s">
        <v>598</v>
      </c>
      <c r="H22" s="11">
        <v>15</v>
      </c>
      <c r="I22" s="11">
        <v>15</v>
      </c>
      <c r="J22" s="11" t="s">
        <v>565</v>
      </c>
    </row>
    <row r="23" s="1" customFormat="1" ht="21" customHeight="1" spans="1:10">
      <c r="A23" s="6"/>
      <c r="B23" s="15"/>
      <c r="C23" s="7" t="s">
        <v>593</v>
      </c>
      <c r="D23" s="6" t="s">
        <v>572</v>
      </c>
      <c r="E23" s="6">
        <v>11.17</v>
      </c>
      <c r="F23" s="11" t="s">
        <v>590</v>
      </c>
      <c r="G23" s="6" t="s">
        <v>594</v>
      </c>
      <c r="H23" s="11">
        <v>15</v>
      </c>
      <c r="I23" s="11">
        <v>15</v>
      </c>
      <c r="J23" s="11" t="s">
        <v>565</v>
      </c>
    </row>
    <row r="24" s="1" customFormat="1" ht="27" customHeight="1" spans="1:10">
      <c r="A24" s="6" t="s">
        <v>599</v>
      </c>
      <c r="B24" s="6" t="s">
        <v>600</v>
      </c>
      <c r="C24" s="7" t="s">
        <v>631</v>
      </c>
      <c r="D24" s="6" t="s">
        <v>572</v>
      </c>
      <c r="E24" s="6">
        <v>85</v>
      </c>
      <c r="F24" s="11" t="s">
        <v>590</v>
      </c>
      <c r="G24" s="11" t="s">
        <v>598</v>
      </c>
      <c r="H24" s="11">
        <v>10</v>
      </c>
      <c r="I24" s="11">
        <v>10</v>
      </c>
      <c r="J24" s="11" t="s">
        <v>565</v>
      </c>
    </row>
    <row r="25" s="1" customFormat="1" ht="22" customHeight="1" spans="1:10">
      <c r="A25" s="6" t="s">
        <v>602</v>
      </c>
      <c r="B25" s="6"/>
      <c r="C25" s="10" t="s">
        <v>603</v>
      </c>
      <c r="D25" s="10"/>
      <c r="E25" s="10"/>
      <c r="F25" s="10"/>
      <c r="G25" s="10"/>
      <c r="H25" s="10"/>
      <c r="I25" s="10"/>
      <c r="J25" s="10"/>
    </row>
    <row r="26" s="1" customFormat="1" ht="24" customHeight="1" spans="1:10">
      <c r="A26" s="6" t="s">
        <v>604</v>
      </c>
      <c r="B26" s="6">
        <v>100</v>
      </c>
      <c r="C26" s="6"/>
      <c r="D26" s="6"/>
      <c r="E26" s="6"/>
      <c r="F26" s="6"/>
      <c r="G26" s="6"/>
      <c r="H26" s="6"/>
      <c r="I26" s="6">
        <v>82</v>
      </c>
      <c r="J26" s="18" t="s">
        <v>605</v>
      </c>
    </row>
    <row r="27" s="1" customFormat="1" spans="1:10">
      <c r="A27" s="16" t="s">
        <v>606</v>
      </c>
      <c r="B27" s="16"/>
      <c r="C27" s="16"/>
      <c r="D27" s="16"/>
      <c r="E27" s="16"/>
      <c r="F27" s="16"/>
      <c r="G27" s="16"/>
      <c r="H27" s="16"/>
      <c r="I27" s="16"/>
      <c r="J27" s="16"/>
    </row>
    <row r="28" s="1" customFormat="1" spans="1:10">
      <c r="A28" s="16" t="s">
        <v>607</v>
      </c>
      <c r="B28" s="16"/>
      <c r="C28" s="16"/>
      <c r="D28" s="16"/>
      <c r="E28" s="16"/>
      <c r="F28" s="16"/>
      <c r="G28" s="16"/>
      <c r="H28" s="16"/>
      <c r="I28" s="16"/>
      <c r="J28" s="16"/>
    </row>
    <row r="29" s="1" customFormat="1" spans="1:10">
      <c r="A29" s="16" t="s">
        <v>608</v>
      </c>
      <c r="B29" s="16"/>
      <c r="C29" s="16"/>
      <c r="D29" s="16"/>
      <c r="E29" s="16"/>
      <c r="F29" s="16"/>
      <c r="G29" s="16"/>
      <c r="H29" s="16"/>
      <c r="I29" s="16"/>
      <c r="J29" s="16"/>
    </row>
    <row r="30" s="1" customFormat="1" spans="1:10">
      <c r="A30" s="16" t="s">
        <v>609</v>
      </c>
      <c r="B30" s="16"/>
      <c r="C30" s="16"/>
      <c r="D30" s="16"/>
      <c r="E30" s="16"/>
      <c r="F30" s="16"/>
      <c r="G30" s="16"/>
      <c r="H30" s="16"/>
      <c r="I30" s="16"/>
      <c r="J30" s="16"/>
    </row>
    <row r="31" s="1" customFormat="1" spans="1:10">
      <c r="A31" s="16" t="s">
        <v>610</v>
      </c>
      <c r="B31" s="16"/>
      <c r="C31" s="16"/>
      <c r="D31" s="16"/>
      <c r="E31" s="16"/>
      <c r="F31" s="16"/>
      <c r="G31" s="16"/>
      <c r="H31" s="16"/>
      <c r="I31" s="16"/>
      <c r="J31" s="16"/>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28:J28"/>
    <mergeCell ref="A29:J29"/>
    <mergeCell ref="A30:J30"/>
    <mergeCell ref="A31:J31"/>
    <mergeCell ref="A6:A10"/>
    <mergeCell ref="A15:A21"/>
    <mergeCell ref="A22:A23"/>
    <mergeCell ref="B15:B19"/>
    <mergeCell ref="B22:B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5" zoomScaleNormal="85" workbookViewId="0">
      <selection activeCell="A3" sqref="A3"/>
    </sheetView>
  </sheetViews>
  <sheetFormatPr defaultColWidth="9" defaultRowHeight="13.5"/>
  <cols>
    <col min="1" max="1" width="13.8166666666667" style="1" customWidth="1"/>
    <col min="2" max="2" width="20.3166666666667" style="1" customWidth="1"/>
    <col min="3" max="3" width="47.0583333333333"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632</v>
      </c>
    </row>
    <row r="3" s="1" customFormat="1" ht="24.75" spans="1:10">
      <c r="A3" s="5" t="s">
        <v>2</v>
      </c>
      <c r="B3" s="3"/>
      <c r="D3" s="4"/>
      <c r="E3" s="4"/>
      <c r="F3" s="4"/>
      <c r="G3" s="4"/>
      <c r="H3" s="4"/>
      <c r="I3" s="4"/>
      <c r="J3" s="17" t="s">
        <v>481</v>
      </c>
    </row>
    <row r="4" s="1" customFormat="1" ht="21" customHeight="1" spans="1:10">
      <c r="A4" s="6" t="s">
        <v>527</v>
      </c>
      <c r="B4" s="6" t="s">
        <v>633</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49.6</v>
      </c>
      <c r="D7" s="8">
        <f>SUM(D8:D10)</f>
        <v>3.734</v>
      </c>
      <c r="E7" s="8">
        <f>SUM(E8:E10)</f>
        <v>3.734</v>
      </c>
      <c r="F7" s="6">
        <v>10</v>
      </c>
      <c r="G7" s="6"/>
      <c r="H7" s="9">
        <f>E7/D7</f>
        <v>1</v>
      </c>
      <c r="I7" s="6">
        <f>H7*F7</f>
        <v>10</v>
      </c>
      <c r="J7" s="6"/>
    </row>
    <row r="8" s="1" customFormat="1" ht="29" customHeight="1" spans="1:10">
      <c r="A8" s="6"/>
      <c r="B8" s="10" t="s">
        <v>541</v>
      </c>
      <c r="C8" s="8">
        <v>49.6</v>
      </c>
      <c r="D8" s="8">
        <v>3.734</v>
      </c>
      <c r="E8" s="8">
        <v>3.734</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634</v>
      </c>
      <c r="C12" s="12"/>
      <c r="D12" s="12"/>
      <c r="E12" s="12"/>
      <c r="F12" s="12"/>
      <c r="G12" s="12" t="s">
        <v>635</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6" t="s">
        <v>560</v>
      </c>
      <c r="B15" s="6" t="s">
        <v>561</v>
      </c>
      <c r="C15" s="7" t="s">
        <v>636</v>
      </c>
      <c r="D15" s="6" t="s">
        <v>572</v>
      </c>
      <c r="E15" s="6" t="s">
        <v>40</v>
      </c>
      <c r="F15" s="11" t="s">
        <v>127</v>
      </c>
      <c r="G15" s="6" t="s">
        <v>568</v>
      </c>
      <c r="H15" s="11">
        <v>10</v>
      </c>
      <c r="I15" s="11">
        <v>0</v>
      </c>
      <c r="J15" s="11" t="s">
        <v>587</v>
      </c>
    </row>
    <row r="16" s="1" customFormat="1" ht="27" customHeight="1" spans="1:10">
      <c r="A16" s="6"/>
      <c r="B16" s="6"/>
      <c r="C16" s="7" t="s">
        <v>637</v>
      </c>
      <c r="D16" s="6" t="s">
        <v>572</v>
      </c>
      <c r="E16" s="6" t="s">
        <v>12</v>
      </c>
      <c r="F16" s="11" t="s">
        <v>127</v>
      </c>
      <c r="G16" s="6" t="s">
        <v>568</v>
      </c>
      <c r="H16" s="11">
        <v>10</v>
      </c>
      <c r="I16" s="11">
        <v>0</v>
      </c>
      <c r="J16" s="11" t="s">
        <v>587</v>
      </c>
    </row>
    <row r="17" s="1" customFormat="1" ht="27" customHeight="1" spans="1:10">
      <c r="A17" s="6"/>
      <c r="B17" s="6"/>
      <c r="C17" s="7" t="s">
        <v>638</v>
      </c>
      <c r="D17" s="6" t="s">
        <v>572</v>
      </c>
      <c r="E17" s="6" t="s">
        <v>12</v>
      </c>
      <c r="F17" s="11" t="s">
        <v>564</v>
      </c>
      <c r="G17" s="6" t="s">
        <v>598</v>
      </c>
      <c r="H17" s="11">
        <v>10</v>
      </c>
      <c r="I17" s="11">
        <v>10</v>
      </c>
      <c r="J17" s="11" t="s">
        <v>565</v>
      </c>
    </row>
    <row r="18" s="1" customFormat="1" ht="27" customHeight="1" spans="1:10">
      <c r="A18" s="6"/>
      <c r="B18" s="6"/>
      <c r="C18" s="7" t="s">
        <v>639</v>
      </c>
      <c r="D18" s="6" t="s">
        <v>572</v>
      </c>
      <c r="E18" s="6" t="s">
        <v>20</v>
      </c>
      <c r="F18" s="11" t="s">
        <v>564</v>
      </c>
      <c r="G18" s="6" t="s">
        <v>598</v>
      </c>
      <c r="H18" s="11">
        <v>8</v>
      </c>
      <c r="I18" s="11">
        <v>8</v>
      </c>
      <c r="J18" s="11" t="s">
        <v>565</v>
      </c>
    </row>
    <row r="19" s="1" customFormat="1" ht="27" customHeight="1" spans="1:10">
      <c r="A19" s="6"/>
      <c r="B19" s="6" t="s">
        <v>626</v>
      </c>
      <c r="C19" s="7" t="s">
        <v>640</v>
      </c>
      <c r="D19" s="6" t="s">
        <v>572</v>
      </c>
      <c r="E19" s="6" t="s">
        <v>628</v>
      </c>
      <c r="F19" s="11" t="s">
        <v>590</v>
      </c>
      <c r="G19" s="11" t="s">
        <v>598</v>
      </c>
      <c r="H19" s="11">
        <v>6</v>
      </c>
      <c r="I19" s="11">
        <v>6</v>
      </c>
      <c r="J19" s="11" t="s">
        <v>565</v>
      </c>
    </row>
    <row r="20" s="1" customFormat="1" ht="21" customHeight="1" spans="1:10">
      <c r="A20" s="6"/>
      <c r="B20" s="6" t="s">
        <v>588</v>
      </c>
      <c r="C20" s="7" t="s">
        <v>589</v>
      </c>
      <c r="D20" s="6" t="s">
        <v>572</v>
      </c>
      <c r="E20" s="6" t="s">
        <v>628</v>
      </c>
      <c r="F20" s="11" t="s">
        <v>590</v>
      </c>
      <c r="G20" s="6" t="s">
        <v>628</v>
      </c>
      <c r="H20" s="11">
        <v>6</v>
      </c>
      <c r="I20" s="11">
        <v>6</v>
      </c>
      <c r="J20" s="11" t="s">
        <v>565</v>
      </c>
    </row>
    <row r="21" s="1" customFormat="1" ht="21" customHeight="1" spans="1:10">
      <c r="A21" s="6" t="s">
        <v>591</v>
      </c>
      <c r="B21" s="13" t="s">
        <v>592</v>
      </c>
      <c r="C21" s="7" t="s">
        <v>593</v>
      </c>
      <c r="D21" s="6" t="s">
        <v>572</v>
      </c>
      <c r="E21" s="6">
        <v>11.17</v>
      </c>
      <c r="F21" s="11" t="s">
        <v>590</v>
      </c>
      <c r="G21" s="6" t="s">
        <v>594</v>
      </c>
      <c r="H21" s="11">
        <v>15</v>
      </c>
      <c r="I21" s="11">
        <v>15</v>
      </c>
      <c r="J21" s="11" t="s">
        <v>565</v>
      </c>
    </row>
    <row r="22" s="1" customFormat="1" ht="27" customHeight="1" spans="1:10">
      <c r="A22" s="6" t="s">
        <v>599</v>
      </c>
      <c r="B22" s="6" t="s">
        <v>600</v>
      </c>
      <c r="C22" s="7" t="s">
        <v>601</v>
      </c>
      <c r="D22" s="6" t="s">
        <v>572</v>
      </c>
      <c r="E22" s="6">
        <v>85</v>
      </c>
      <c r="F22" s="11" t="s">
        <v>590</v>
      </c>
      <c r="G22" s="11" t="s">
        <v>598</v>
      </c>
      <c r="H22" s="11">
        <v>10</v>
      </c>
      <c r="I22" s="11">
        <v>10</v>
      </c>
      <c r="J22" s="11" t="s">
        <v>565</v>
      </c>
    </row>
    <row r="23" s="1" customFormat="1" ht="22" customHeight="1" spans="1:10">
      <c r="A23" s="6" t="s">
        <v>602</v>
      </c>
      <c r="B23" s="6"/>
      <c r="C23" s="10" t="s">
        <v>603</v>
      </c>
      <c r="D23" s="10"/>
      <c r="E23" s="10"/>
      <c r="F23" s="10"/>
      <c r="G23" s="10"/>
      <c r="H23" s="10"/>
      <c r="I23" s="10"/>
      <c r="J23" s="10"/>
    </row>
    <row r="24" s="1" customFormat="1" ht="24" customHeight="1" spans="1:10">
      <c r="A24" s="6" t="s">
        <v>604</v>
      </c>
      <c r="B24" s="6">
        <v>100</v>
      </c>
      <c r="C24" s="6"/>
      <c r="D24" s="6"/>
      <c r="E24" s="6"/>
      <c r="F24" s="6"/>
      <c r="G24" s="6"/>
      <c r="H24" s="6"/>
      <c r="I24" s="6">
        <v>82</v>
      </c>
      <c r="J24" s="18" t="s">
        <v>605</v>
      </c>
    </row>
    <row r="25" s="1" customFormat="1" spans="1:10">
      <c r="A25" s="16" t="s">
        <v>606</v>
      </c>
      <c r="B25" s="16"/>
      <c r="C25" s="16"/>
      <c r="D25" s="16"/>
      <c r="E25" s="16"/>
      <c r="F25" s="16"/>
      <c r="G25" s="16"/>
      <c r="H25" s="16"/>
      <c r="I25" s="16"/>
      <c r="J25" s="16"/>
    </row>
    <row r="26" s="1" customFormat="1" spans="1:10">
      <c r="A26" s="16" t="s">
        <v>607</v>
      </c>
      <c r="B26" s="16"/>
      <c r="C26" s="16"/>
      <c r="D26" s="16"/>
      <c r="E26" s="16"/>
      <c r="F26" s="16"/>
      <c r="G26" s="16"/>
      <c r="H26" s="16"/>
      <c r="I26" s="16"/>
      <c r="J26" s="16"/>
    </row>
    <row r="27" s="1" customFormat="1" spans="1:10">
      <c r="A27" s="16" t="s">
        <v>608</v>
      </c>
      <c r="B27" s="16"/>
      <c r="C27" s="16"/>
      <c r="D27" s="16"/>
      <c r="E27" s="16"/>
      <c r="F27" s="16"/>
      <c r="G27" s="16"/>
      <c r="H27" s="16"/>
      <c r="I27" s="16"/>
      <c r="J27" s="16"/>
    </row>
    <row r="28" s="1" customFormat="1" spans="1:10">
      <c r="A28" s="16" t="s">
        <v>609</v>
      </c>
      <c r="B28" s="16"/>
      <c r="C28" s="16"/>
      <c r="D28" s="16"/>
      <c r="E28" s="16"/>
      <c r="F28" s="16"/>
      <c r="G28" s="16"/>
      <c r="H28" s="16"/>
      <c r="I28" s="16"/>
      <c r="J28" s="16"/>
    </row>
    <row r="29" s="1" customFormat="1" spans="1:10">
      <c r="A29" s="16" t="s">
        <v>610</v>
      </c>
      <c r="B29" s="16"/>
      <c r="C29" s="16"/>
      <c r="D29" s="16"/>
      <c r="E29" s="16"/>
      <c r="F29" s="16"/>
      <c r="G29" s="16"/>
      <c r="H29" s="16"/>
      <c r="I29" s="16"/>
      <c r="J29"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6:A10"/>
    <mergeCell ref="A15:A20"/>
    <mergeCell ref="B15:B1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3" sqref="A3"/>
    </sheetView>
  </sheetViews>
  <sheetFormatPr defaultColWidth="9" defaultRowHeight="13.5"/>
  <cols>
    <col min="1" max="1" width="13.8166666666667" style="1" customWidth="1"/>
    <col min="2" max="2" width="20.3166666666667" style="1" customWidth="1"/>
    <col min="3" max="3" width="22.9"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641</v>
      </c>
    </row>
    <row r="3" s="1" customFormat="1" ht="24.75" spans="1:10">
      <c r="A3" s="5" t="s">
        <v>2</v>
      </c>
      <c r="B3" s="3"/>
      <c r="D3" s="4"/>
      <c r="E3" s="4"/>
      <c r="F3" s="4"/>
      <c r="G3" s="4"/>
      <c r="H3" s="4"/>
      <c r="I3" s="4"/>
      <c r="J3" s="17" t="s">
        <v>481</v>
      </c>
    </row>
    <row r="4" s="1" customFormat="1" ht="21" customHeight="1" spans="1:10">
      <c r="A4" s="6" t="s">
        <v>527</v>
      </c>
      <c r="B4" s="6" t="s">
        <v>642</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257</v>
      </c>
      <c r="E7" s="8">
        <f>SUM(E8:E10)</f>
        <v>257</v>
      </c>
      <c r="F7" s="6">
        <v>10</v>
      </c>
      <c r="G7" s="6"/>
      <c r="H7" s="9">
        <f>E7/D7</f>
        <v>1</v>
      </c>
      <c r="I7" s="6">
        <f>H7*F7</f>
        <v>10</v>
      </c>
      <c r="J7" s="6"/>
    </row>
    <row r="8" s="1" customFormat="1" ht="29" customHeight="1" spans="1:10">
      <c r="A8" s="6"/>
      <c r="B8" s="10" t="s">
        <v>541</v>
      </c>
      <c r="C8" s="8">
        <v>0</v>
      </c>
      <c r="D8" s="8">
        <v>257</v>
      </c>
      <c r="E8" s="8">
        <v>257</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643</v>
      </c>
      <c r="C12" s="12"/>
      <c r="D12" s="12"/>
      <c r="E12" s="12"/>
      <c r="F12" s="12"/>
      <c r="G12" s="12" t="s">
        <v>644</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6" t="s">
        <v>560</v>
      </c>
      <c r="B15" s="6" t="s">
        <v>561</v>
      </c>
      <c r="C15" s="7" t="s">
        <v>645</v>
      </c>
      <c r="D15" s="6" t="s">
        <v>572</v>
      </c>
      <c r="E15" s="6" t="s">
        <v>646</v>
      </c>
      <c r="F15" s="11" t="s">
        <v>647</v>
      </c>
      <c r="G15" s="6" t="s">
        <v>648</v>
      </c>
      <c r="H15" s="11">
        <v>10</v>
      </c>
      <c r="I15" s="11">
        <v>10</v>
      </c>
      <c r="J15" s="11" t="s">
        <v>576</v>
      </c>
    </row>
    <row r="16" s="1" customFormat="1" ht="27" customHeight="1" spans="1:10">
      <c r="A16" s="6"/>
      <c r="B16" s="6"/>
      <c r="C16" s="7" t="s">
        <v>649</v>
      </c>
      <c r="D16" s="6" t="s">
        <v>563</v>
      </c>
      <c r="E16" s="6" t="s">
        <v>650</v>
      </c>
      <c r="F16" s="11" t="s">
        <v>651</v>
      </c>
      <c r="G16" s="6" t="s">
        <v>652</v>
      </c>
      <c r="H16" s="11">
        <v>10</v>
      </c>
      <c r="I16" s="11">
        <v>10</v>
      </c>
      <c r="J16" s="11" t="s">
        <v>576</v>
      </c>
    </row>
    <row r="17" s="1" customFormat="1" ht="27" customHeight="1" spans="1:10">
      <c r="A17" s="6"/>
      <c r="B17" s="6"/>
      <c r="C17" s="7" t="s">
        <v>653</v>
      </c>
      <c r="D17" s="6" t="s">
        <v>572</v>
      </c>
      <c r="E17" s="6" t="s">
        <v>46</v>
      </c>
      <c r="F17" s="11" t="s">
        <v>654</v>
      </c>
      <c r="G17" s="6" t="s">
        <v>655</v>
      </c>
      <c r="H17" s="11">
        <v>15</v>
      </c>
      <c r="I17" s="11">
        <v>15</v>
      </c>
      <c r="J17" s="11" t="s">
        <v>576</v>
      </c>
    </row>
    <row r="18" s="1" customFormat="1" ht="27" customHeight="1" spans="1:10">
      <c r="A18" s="6"/>
      <c r="B18" s="6"/>
      <c r="C18" s="7" t="s">
        <v>656</v>
      </c>
      <c r="D18" s="6" t="s">
        <v>572</v>
      </c>
      <c r="E18" s="6" t="s">
        <v>72</v>
      </c>
      <c r="F18" s="11" t="s">
        <v>564</v>
      </c>
      <c r="G18" s="6" t="s">
        <v>657</v>
      </c>
      <c r="H18" s="11">
        <v>15</v>
      </c>
      <c r="I18" s="11">
        <v>15</v>
      </c>
      <c r="J18" s="11" t="s">
        <v>576</v>
      </c>
    </row>
    <row r="19" s="1" customFormat="1" ht="21" customHeight="1" spans="1:10">
      <c r="A19" s="6" t="s">
        <v>591</v>
      </c>
      <c r="B19" s="13" t="s">
        <v>592</v>
      </c>
      <c r="C19" s="7" t="s">
        <v>658</v>
      </c>
      <c r="D19" s="6" t="s">
        <v>572</v>
      </c>
      <c r="E19" s="6">
        <v>10</v>
      </c>
      <c r="F19" s="11" t="s">
        <v>590</v>
      </c>
      <c r="G19" s="6">
        <v>13.13</v>
      </c>
      <c r="H19" s="11">
        <v>30</v>
      </c>
      <c r="I19" s="11">
        <v>30</v>
      </c>
      <c r="J19" s="11" t="s">
        <v>576</v>
      </c>
    </row>
    <row r="20" s="1" customFormat="1" ht="27" customHeight="1" spans="1:10">
      <c r="A20" s="6" t="s">
        <v>599</v>
      </c>
      <c r="B20" s="6" t="s">
        <v>600</v>
      </c>
      <c r="C20" s="7" t="s">
        <v>659</v>
      </c>
      <c r="D20" s="6" t="s">
        <v>572</v>
      </c>
      <c r="E20" s="6">
        <v>85</v>
      </c>
      <c r="F20" s="11" t="s">
        <v>590</v>
      </c>
      <c r="G20" s="11">
        <v>96.4</v>
      </c>
      <c r="H20" s="11">
        <v>10</v>
      </c>
      <c r="I20" s="11">
        <v>10</v>
      </c>
      <c r="J20" s="11" t="s">
        <v>576</v>
      </c>
    </row>
    <row r="21" s="1" customFormat="1" ht="22" customHeight="1" spans="1:10">
      <c r="A21" s="6" t="s">
        <v>602</v>
      </c>
      <c r="B21" s="6"/>
      <c r="C21" s="10" t="s">
        <v>603</v>
      </c>
      <c r="D21" s="10"/>
      <c r="E21" s="10"/>
      <c r="F21" s="10"/>
      <c r="G21" s="10"/>
      <c r="H21" s="10"/>
      <c r="I21" s="10"/>
      <c r="J21" s="10"/>
    </row>
    <row r="22" s="1" customFormat="1" ht="24" customHeight="1" spans="1:10">
      <c r="A22" s="6" t="s">
        <v>604</v>
      </c>
      <c r="B22" s="6">
        <v>100</v>
      </c>
      <c r="C22" s="6"/>
      <c r="D22" s="6"/>
      <c r="E22" s="6"/>
      <c r="F22" s="6"/>
      <c r="G22" s="6"/>
      <c r="H22" s="6"/>
      <c r="I22" s="6">
        <v>100</v>
      </c>
      <c r="J22" s="18" t="s">
        <v>660</v>
      </c>
    </row>
    <row r="23" s="1" customFormat="1" spans="1:10">
      <c r="A23" s="16" t="s">
        <v>606</v>
      </c>
      <c r="B23" s="16"/>
      <c r="C23" s="16"/>
      <c r="D23" s="16"/>
      <c r="E23" s="16"/>
      <c r="F23" s="16"/>
      <c r="G23" s="16"/>
      <c r="H23" s="16"/>
      <c r="I23" s="16"/>
      <c r="J23" s="16"/>
    </row>
    <row r="24" s="1" customFormat="1" spans="1:10">
      <c r="A24" s="16" t="s">
        <v>607</v>
      </c>
      <c r="B24" s="16"/>
      <c r="C24" s="16"/>
      <c r="D24" s="16"/>
      <c r="E24" s="16"/>
      <c r="F24" s="16"/>
      <c r="G24" s="16"/>
      <c r="H24" s="16"/>
      <c r="I24" s="16"/>
      <c r="J24" s="16"/>
    </row>
    <row r="25" s="1" customFormat="1" spans="1:10">
      <c r="A25" s="16" t="s">
        <v>608</v>
      </c>
      <c r="B25" s="16"/>
      <c r="C25" s="16"/>
      <c r="D25" s="16"/>
      <c r="E25" s="16"/>
      <c r="F25" s="16"/>
      <c r="G25" s="16"/>
      <c r="H25" s="16"/>
      <c r="I25" s="16"/>
      <c r="J25" s="16"/>
    </row>
    <row r="26" s="1" customFormat="1" spans="1:10">
      <c r="A26" s="16" t="s">
        <v>609</v>
      </c>
      <c r="B26" s="16"/>
      <c r="C26" s="16"/>
      <c r="D26" s="16"/>
      <c r="E26" s="16"/>
      <c r="F26" s="16"/>
      <c r="G26" s="16"/>
      <c r="H26" s="16"/>
      <c r="I26" s="16"/>
      <c r="J26" s="16"/>
    </row>
    <row r="27" s="1" customFormat="1" spans="1:10">
      <c r="A27" s="16" t="s">
        <v>610</v>
      </c>
      <c r="B27" s="16"/>
      <c r="C27" s="16"/>
      <c r="D27" s="16"/>
      <c r="E27" s="16"/>
      <c r="F27" s="16"/>
      <c r="G27" s="16"/>
      <c r="H27" s="16"/>
      <c r="I27" s="16"/>
      <c r="J27"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1:B21"/>
    <mergeCell ref="C21:J21"/>
    <mergeCell ref="B22:H22"/>
    <mergeCell ref="A23:J23"/>
    <mergeCell ref="A24:J24"/>
    <mergeCell ref="A25:J25"/>
    <mergeCell ref="A26:J26"/>
    <mergeCell ref="A27:J27"/>
    <mergeCell ref="A6:A10"/>
    <mergeCell ref="A15:A18"/>
    <mergeCell ref="B15:B1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3" sqref="A3"/>
    </sheetView>
  </sheetViews>
  <sheetFormatPr defaultColWidth="9" defaultRowHeight="13.5"/>
  <cols>
    <col min="1" max="1" width="13.8166666666667" style="1" customWidth="1"/>
    <col min="2" max="2" width="20.3166666666667" style="1" customWidth="1"/>
    <col min="3" max="3" width="22.9"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661</v>
      </c>
    </row>
    <row r="3" s="1" customFormat="1" ht="24.75" spans="1:10">
      <c r="A3" s="5" t="s">
        <v>2</v>
      </c>
      <c r="B3" s="3"/>
      <c r="D3" s="4"/>
      <c r="E3" s="4"/>
      <c r="F3" s="4"/>
      <c r="G3" s="4"/>
      <c r="H3" s="4"/>
      <c r="I3" s="4"/>
      <c r="J3" s="17" t="s">
        <v>481</v>
      </c>
    </row>
    <row r="4" s="1" customFormat="1" ht="21" customHeight="1" spans="1:10">
      <c r="A4" s="6" t="s">
        <v>527</v>
      </c>
      <c r="B4" s="6" t="s">
        <v>662</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10</v>
      </c>
      <c r="E7" s="8">
        <f>SUM(E8:E10)</f>
        <v>10</v>
      </c>
      <c r="F7" s="6">
        <v>10</v>
      </c>
      <c r="G7" s="6"/>
      <c r="H7" s="9">
        <f>E7/D7</f>
        <v>1</v>
      </c>
      <c r="I7" s="6">
        <f>H7*F7</f>
        <v>10</v>
      </c>
      <c r="J7" s="6"/>
    </row>
    <row r="8" s="1" customFormat="1" ht="29" customHeight="1" spans="1:10">
      <c r="A8" s="6"/>
      <c r="B8" s="10" t="s">
        <v>541</v>
      </c>
      <c r="C8" s="8">
        <v>0</v>
      </c>
      <c r="D8" s="8">
        <v>10</v>
      </c>
      <c r="E8" s="8">
        <v>10</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663</v>
      </c>
      <c r="C12" s="12"/>
      <c r="D12" s="12"/>
      <c r="E12" s="12"/>
      <c r="F12" s="12"/>
      <c r="G12" s="12" t="s">
        <v>664</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20" t="s">
        <v>560</v>
      </c>
      <c r="B15" s="6" t="s">
        <v>561</v>
      </c>
      <c r="C15" s="7" t="s">
        <v>665</v>
      </c>
      <c r="D15" s="6" t="s">
        <v>563</v>
      </c>
      <c r="E15" s="6">
        <v>1</v>
      </c>
      <c r="F15" s="11" t="s">
        <v>579</v>
      </c>
      <c r="G15" s="6">
        <v>1</v>
      </c>
      <c r="H15" s="11">
        <v>25</v>
      </c>
      <c r="I15" s="11">
        <v>25</v>
      </c>
      <c r="J15" s="11" t="s">
        <v>565</v>
      </c>
    </row>
    <row r="16" s="1" customFormat="1" ht="27" customHeight="1" spans="1:10">
      <c r="A16" s="21"/>
      <c r="B16" s="13" t="s">
        <v>588</v>
      </c>
      <c r="C16" s="7" t="s">
        <v>666</v>
      </c>
      <c r="D16" s="6" t="s">
        <v>572</v>
      </c>
      <c r="E16" s="6">
        <v>90</v>
      </c>
      <c r="F16" s="11" t="s">
        <v>590</v>
      </c>
      <c r="G16" s="19">
        <v>93.33</v>
      </c>
      <c r="H16" s="11">
        <v>25</v>
      </c>
      <c r="I16" s="11">
        <v>25</v>
      </c>
      <c r="J16" s="11" t="s">
        <v>565</v>
      </c>
    </row>
    <row r="17" s="1" customFormat="1" ht="21" customHeight="1" spans="1:10">
      <c r="A17" s="6" t="s">
        <v>591</v>
      </c>
      <c r="B17" s="13" t="s">
        <v>592</v>
      </c>
      <c r="C17" s="7" t="s">
        <v>667</v>
      </c>
      <c r="D17" s="6" t="s">
        <v>572</v>
      </c>
      <c r="E17" s="6">
        <v>80</v>
      </c>
      <c r="F17" s="11" t="s">
        <v>590</v>
      </c>
      <c r="G17" s="6">
        <v>87.87</v>
      </c>
      <c r="H17" s="11">
        <v>30</v>
      </c>
      <c r="I17" s="11">
        <v>30</v>
      </c>
      <c r="J17" s="11" t="s">
        <v>565</v>
      </c>
    </row>
    <row r="18" s="1" customFormat="1" ht="27" customHeight="1" spans="1:10">
      <c r="A18" s="6" t="s">
        <v>599</v>
      </c>
      <c r="B18" s="6" t="s">
        <v>600</v>
      </c>
      <c r="C18" s="7" t="s">
        <v>601</v>
      </c>
      <c r="D18" s="6" t="s">
        <v>572</v>
      </c>
      <c r="E18" s="6">
        <v>85</v>
      </c>
      <c r="F18" s="11" t="s">
        <v>590</v>
      </c>
      <c r="G18" s="11">
        <v>89.73</v>
      </c>
      <c r="H18" s="11">
        <v>10</v>
      </c>
      <c r="I18" s="11">
        <v>10</v>
      </c>
      <c r="J18" s="11" t="s">
        <v>565</v>
      </c>
    </row>
    <row r="19" s="1" customFormat="1" ht="22" customHeight="1" spans="1:10">
      <c r="A19" s="6" t="s">
        <v>602</v>
      </c>
      <c r="B19" s="6"/>
      <c r="C19" s="10" t="s">
        <v>603</v>
      </c>
      <c r="D19" s="10"/>
      <c r="E19" s="10"/>
      <c r="F19" s="10"/>
      <c r="G19" s="10"/>
      <c r="H19" s="10"/>
      <c r="I19" s="10"/>
      <c r="J19" s="10"/>
    </row>
    <row r="20" s="1" customFormat="1" ht="24" customHeight="1" spans="1:10">
      <c r="A20" s="6" t="s">
        <v>604</v>
      </c>
      <c r="B20" s="6">
        <v>100</v>
      </c>
      <c r="C20" s="6"/>
      <c r="D20" s="6"/>
      <c r="E20" s="6"/>
      <c r="F20" s="6"/>
      <c r="G20" s="6"/>
      <c r="H20" s="6"/>
      <c r="I20" s="6">
        <v>100</v>
      </c>
      <c r="J20" s="18" t="s">
        <v>660</v>
      </c>
    </row>
    <row r="21" s="1" customFormat="1" spans="1:10">
      <c r="A21" s="16" t="s">
        <v>606</v>
      </c>
      <c r="B21" s="16"/>
      <c r="C21" s="16"/>
      <c r="D21" s="16"/>
      <c r="E21" s="16"/>
      <c r="F21" s="16"/>
      <c r="G21" s="16"/>
      <c r="H21" s="16"/>
      <c r="I21" s="16"/>
      <c r="J21" s="16"/>
    </row>
    <row r="22" s="1" customFormat="1" spans="1:10">
      <c r="A22" s="16" t="s">
        <v>607</v>
      </c>
      <c r="B22" s="16"/>
      <c r="C22" s="16"/>
      <c r="D22" s="16"/>
      <c r="E22" s="16"/>
      <c r="F22" s="16"/>
      <c r="G22" s="16"/>
      <c r="H22" s="16"/>
      <c r="I22" s="16"/>
      <c r="J22" s="16"/>
    </row>
    <row r="23" s="1" customFormat="1" spans="1:10">
      <c r="A23" s="16" t="s">
        <v>608</v>
      </c>
      <c r="B23" s="16"/>
      <c r="C23" s="16"/>
      <c r="D23" s="16"/>
      <c r="E23" s="16"/>
      <c r="F23" s="16"/>
      <c r="G23" s="16"/>
      <c r="H23" s="16"/>
      <c r="I23" s="16"/>
      <c r="J23" s="16"/>
    </row>
    <row r="24" s="1" customFormat="1" spans="1:10">
      <c r="A24" s="16" t="s">
        <v>609</v>
      </c>
      <c r="B24" s="16"/>
      <c r="C24" s="16"/>
      <c r="D24" s="16"/>
      <c r="E24" s="16"/>
      <c r="F24" s="16"/>
      <c r="G24" s="16"/>
      <c r="H24" s="16"/>
      <c r="I24" s="16"/>
      <c r="J24" s="16"/>
    </row>
    <row r="25" s="1" customFormat="1" spans="1:10">
      <c r="A25" s="16" t="s">
        <v>610</v>
      </c>
      <c r="B25" s="16"/>
      <c r="C25" s="16"/>
      <c r="D25" s="16"/>
      <c r="E25" s="16"/>
      <c r="F25" s="16"/>
      <c r="G25" s="16"/>
      <c r="H25" s="16"/>
      <c r="I25" s="16"/>
      <c r="J25" s="16"/>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6:A10"/>
    <mergeCell ref="A15:A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L12" sqref="L1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9" t="s">
        <v>113</v>
      </c>
    </row>
    <row r="2" ht="14.25" spans="12:12">
      <c r="L2" s="81" t="s">
        <v>114</v>
      </c>
    </row>
    <row r="3" ht="14.25" spans="1:12">
      <c r="A3" s="78" t="s">
        <v>2</v>
      </c>
      <c r="L3" s="81" t="s">
        <v>3</v>
      </c>
    </row>
    <row r="4" ht="19.5" customHeight="1" spans="1:12">
      <c r="A4" s="80" t="s">
        <v>6</v>
      </c>
      <c r="B4" s="80"/>
      <c r="C4" s="80"/>
      <c r="D4" s="80"/>
      <c r="E4" s="79" t="s">
        <v>97</v>
      </c>
      <c r="F4" s="79" t="s">
        <v>115</v>
      </c>
      <c r="G4" s="79" t="s">
        <v>116</v>
      </c>
      <c r="H4" s="79" t="s">
        <v>117</v>
      </c>
      <c r="I4" s="79"/>
      <c r="J4" s="79" t="s">
        <v>118</v>
      </c>
      <c r="K4" s="79" t="s">
        <v>119</v>
      </c>
      <c r="L4" s="79" t="s">
        <v>120</v>
      </c>
    </row>
    <row r="5" ht="19.5" customHeight="1" spans="1:12">
      <c r="A5" s="79" t="s">
        <v>121</v>
      </c>
      <c r="B5" s="79"/>
      <c r="C5" s="79"/>
      <c r="D5" s="80" t="s">
        <v>122</v>
      </c>
      <c r="E5" s="79"/>
      <c r="F5" s="79"/>
      <c r="G5" s="79"/>
      <c r="H5" s="79" t="s">
        <v>123</v>
      </c>
      <c r="I5" s="79" t="s">
        <v>124</v>
      </c>
      <c r="J5" s="79"/>
      <c r="K5" s="79"/>
      <c r="L5" s="79" t="s">
        <v>123</v>
      </c>
    </row>
    <row r="6" ht="19.5" customHeight="1" spans="1:12">
      <c r="A6" s="79"/>
      <c r="B6" s="79"/>
      <c r="C6" s="79"/>
      <c r="D6" s="80"/>
      <c r="E6" s="79"/>
      <c r="F6" s="79"/>
      <c r="G6" s="79"/>
      <c r="H6" s="79"/>
      <c r="I6" s="79"/>
      <c r="J6" s="79"/>
      <c r="K6" s="79"/>
      <c r="L6" s="79"/>
    </row>
    <row r="7" ht="19.5" customHeight="1" spans="1:12">
      <c r="A7" s="79"/>
      <c r="B7" s="79"/>
      <c r="C7" s="79"/>
      <c r="D7" s="80"/>
      <c r="E7" s="79"/>
      <c r="F7" s="79"/>
      <c r="G7" s="79"/>
      <c r="H7" s="79"/>
      <c r="I7" s="79"/>
      <c r="J7" s="79"/>
      <c r="K7" s="79"/>
      <c r="L7" s="79"/>
    </row>
    <row r="8" ht="19.5" customHeight="1" spans="1:12">
      <c r="A8" s="80" t="s">
        <v>125</v>
      </c>
      <c r="B8" s="80" t="s">
        <v>126</v>
      </c>
      <c r="C8" s="80" t="s">
        <v>127</v>
      </c>
      <c r="D8" s="80" t="s">
        <v>10</v>
      </c>
      <c r="E8" s="79" t="s">
        <v>11</v>
      </c>
      <c r="F8" s="79" t="s">
        <v>12</v>
      </c>
      <c r="G8" s="79" t="s">
        <v>20</v>
      </c>
      <c r="H8" s="79" t="s">
        <v>24</v>
      </c>
      <c r="I8" s="79" t="s">
        <v>28</v>
      </c>
      <c r="J8" s="79" t="s">
        <v>32</v>
      </c>
      <c r="K8" s="79" t="s">
        <v>36</v>
      </c>
      <c r="L8" s="79" t="s">
        <v>40</v>
      </c>
    </row>
    <row r="9" ht="19.5" customHeight="1" spans="1:12">
      <c r="A9" s="80"/>
      <c r="B9" s="80"/>
      <c r="C9" s="80"/>
      <c r="D9" s="80" t="s">
        <v>128</v>
      </c>
      <c r="E9" s="74">
        <v>8345311.86</v>
      </c>
      <c r="F9" s="74">
        <v>8336281.86</v>
      </c>
      <c r="G9" s="74">
        <v>0</v>
      </c>
      <c r="H9" s="74">
        <v>0</v>
      </c>
      <c r="I9" s="74">
        <v>0</v>
      </c>
      <c r="J9" s="74">
        <v>0</v>
      </c>
      <c r="K9" s="74">
        <v>0</v>
      </c>
      <c r="L9" s="74">
        <v>9030</v>
      </c>
    </row>
    <row r="10" ht="19.5" customHeight="1" spans="1:12">
      <c r="A10" s="73" t="s">
        <v>129</v>
      </c>
      <c r="B10" s="73"/>
      <c r="C10" s="73"/>
      <c r="D10" s="73" t="s">
        <v>130</v>
      </c>
      <c r="E10" s="74">
        <v>4361156.79</v>
      </c>
      <c r="F10" s="74">
        <v>4361156.79</v>
      </c>
      <c r="G10" s="74">
        <v>0</v>
      </c>
      <c r="H10" s="74">
        <v>0</v>
      </c>
      <c r="I10" s="74">
        <v>0</v>
      </c>
      <c r="J10" s="74">
        <v>0</v>
      </c>
      <c r="K10" s="74">
        <v>0</v>
      </c>
      <c r="L10" s="74">
        <v>0</v>
      </c>
    </row>
    <row r="11" ht="19.5" customHeight="1" spans="1:12">
      <c r="A11" s="73" t="s">
        <v>131</v>
      </c>
      <c r="B11" s="73"/>
      <c r="C11" s="73"/>
      <c r="D11" s="73" t="s">
        <v>132</v>
      </c>
      <c r="E11" s="74">
        <v>1097358</v>
      </c>
      <c r="F11" s="74">
        <v>1097358</v>
      </c>
      <c r="G11" s="74">
        <v>0</v>
      </c>
      <c r="H11" s="74">
        <v>0</v>
      </c>
      <c r="I11" s="74">
        <v>0</v>
      </c>
      <c r="J11" s="74">
        <v>0</v>
      </c>
      <c r="K11" s="74">
        <v>0</v>
      </c>
      <c r="L11" s="74">
        <v>0</v>
      </c>
    </row>
    <row r="12" ht="19.5" customHeight="1" spans="1:12">
      <c r="A12" s="73" t="s">
        <v>133</v>
      </c>
      <c r="B12" s="73"/>
      <c r="C12" s="73"/>
      <c r="D12" s="73" t="s">
        <v>134</v>
      </c>
      <c r="E12" s="74">
        <v>53445.36</v>
      </c>
      <c r="F12" s="74">
        <v>53445.36</v>
      </c>
      <c r="G12" s="74">
        <v>0</v>
      </c>
      <c r="H12" s="74">
        <v>0</v>
      </c>
      <c r="I12" s="74">
        <v>0</v>
      </c>
      <c r="J12" s="74">
        <v>0</v>
      </c>
      <c r="K12" s="74">
        <v>0</v>
      </c>
      <c r="L12" s="74">
        <v>0</v>
      </c>
    </row>
    <row r="13" ht="19.5" customHeight="1" spans="1:12">
      <c r="A13" s="73" t="s">
        <v>135</v>
      </c>
      <c r="B13" s="73"/>
      <c r="C13" s="73"/>
      <c r="D13" s="73" t="s">
        <v>136</v>
      </c>
      <c r="E13" s="74">
        <v>37340</v>
      </c>
      <c r="F13" s="74">
        <v>37340</v>
      </c>
      <c r="G13" s="74">
        <v>0</v>
      </c>
      <c r="H13" s="74">
        <v>0</v>
      </c>
      <c r="I13" s="74">
        <v>0</v>
      </c>
      <c r="J13" s="74">
        <v>0</v>
      </c>
      <c r="K13" s="74">
        <v>0</v>
      </c>
      <c r="L13" s="74">
        <v>0</v>
      </c>
    </row>
    <row r="14" ht="19.5" customHeight="1" spans="1:12">
      <c r="A14" s="73" t="s">
        <v>137</v>
      </c>
      <c r="B14" s="73"/>
      <c r="C14" s="73"/>
      <c r="D14" s="73" t="s">
        <v>138</v>
      </c>
      <c r="E14" s="74">
        <v>9030</v>
      </c>
      <c r="F14" s="74">
        <v>0</v>
      </c>
      <c r="G14" s="74">
        <v>0</v>
      </c>
      <c r="H14" s="74">
        <v>0</v>
      </c>
      <c r="I14" s="74">
        <v>0</v>
      </c>
      <c r="J14" s="74">
        <v>0</v>
      </c>
      <c r="K14" s="74">
        <v>0</v>
      </c>
      <c r="L14" s="74">
        <v>9030</v>
      </c>
    </row>
    <row r="15" ht="19.5" customHeight="1" spans="1:12">
      <c r="A15" s="73" t="s">
        <v>139</v>
      </c>
      <c r="B15" s="73"/>
      <c r="C15" s="73"/>
      <c r="D15" s="73" t="s">
        <v>140</v>
      </c>
      <c r="E15" s="74">
        <v>759600</v>
      </c>
      <c r="F15" s="74">
        <v>759600</v>
      </c>
      <c r="G15" s="74">
        <v>0</v>
      </c>
      <c r="H15" s="74">
        <v>0</v>
      </c>
      <c r="I15" s="74">
        <v>0</v>
      </c>
      <c r="J15" s="74">
        <v>0</v>
      </c>
      <c r="K15" s="74">
        <v>0</v>
      </c>
      <c r="L15" s="74">
        <v>0</v>
      </c>
    </row>
    <row r="16" ht="19.5" customHeight="1" spans="1:12">
      <c r="A16" s="73" t="s">
        <v>141</v>
      </c>
      <c r="B16" s="73"/>
      <c r="C16" s="73"/>
      <c r="D16" s="73" t="s">
        <v>142</v>
      </c>
      <c r="E16" s="74">
        <v>525039.77</v>
      </c>
      <c r="F16" s="74">
        <v>525039.77</v>
      </c>
      <c r="G16" s="74">
        <v>0</v>
      </c>
      <c r="H16" s="74">
        <v>0</v>
      </c>
      <c r="I16" s="74">
        <v>0</v>
      </c>
      <c r="J16" s="74">
        <v>0</v>
      </c>
      <c r="K16" s="74">
        <v>0</v>
      </c>
      <c r="L16" s="74">
        <v>0</v>
      </c>
    </row>
    <row r="17" ht="19.5" customHeight="1" spans="1:12">
      <c r="A17" s="73" t="s">
        <v>143</v>
      </c>
      <c r="B17" s="73"/>
      <c r="C17" s="73"/>
      <c r="D17" s="73" t="s">
        <v>144</v>
      </c>
      <c r="E17" s="74">
        <v>541765.32</v>
      </c>
      <c r="F17" s="74">
        <v>541765.32</v>
      </c>
      <c r="G17" s="74">
        <v>0</v>
      </c>
      <c r="H17" s="74">
        <v>0</v>
      </c>
      <c r="I17" s="74">
        <v>0</v>
      </c>
      <c r="J17" s="74">
        <v>0</v>
      </c>
      <c r="K17" s="74">
        <v>0</v>
      </c>
      <c r="L17" s="74">
        <v>0</v>
      </c>
    </row>
    <row r="18" ht="19.5" customHeight="1" spans="1:12">
      <c r="A18" s="73" t="s">
        <v>145</v>
      </c>
      <c r="B18" s="73"/>
      <c r="C18" s="73"/>
      <c r="D18" s="73" t="s">
        <v>146</v>
      </c>
      <c r="E18" s="74">
        <v>234120.16</v>
      </c>
      <c r="F18" s="74">
        <v>234120.16</v>
      </c>
      <c r="G18" s="74">
        <v>0</v>
      </c>
      <c r="H18" s="74">
        <v>0</v>
      </c>
      <c r="I18" s="74">
        <v>0</v>
      </c>
      <c r="J18" s="74">
        <v>0</v>
      </c>
      <c r="K18" s="74">
        <v>0</v>
      </c>
      <c r="L18" s="74">
        <v>0</v>
      </c>
    </row>
    <row r="19" ht="19.5" customHeight="1" spans="1:12">
      <c r="A19" s="73" t="s">
        <v>147</v>
      </c>
      <c r="B19" s="73"/>
      <c r="C19" s="73"/>
      <c r="D19" s="73" t="s">
        <v>148</v>
      </c>
      <c r="E19" s="74">
        <v>148177.07</v>
      </c>
      <c r="F19" s="74">
        <v>148177.07</v>
      </c>
      <c r="G19" s="74">
        <v>0</v>
      </c>
      <c r="H19" s="74">
        <v>0</v>
      </c>
      <c r="I19" s="74">
        <v>0</v>
      </c>
      <c r="J19" s="74">
        <v>0</v>
      </c>
      <c r="K19" s="74">
        <v>0</v>
      </c>
      <c r="L19" s="74">
        <v>0</v>
      </c>
    </row>
    <row r="20" ht="19.5" customHeight="1" spans="1:12">
      <c r="A20" s="73" t="s">
        <v>149</v>
      </c>
      <c r="B20" s="73"/>
      <c r="C20" s="73"/>
      <c r="D20" s="73" t="s">
        <v>150</v>
      </c>
      <c r="E20" s="74">
        <v>155556.39</v>
      </c>
      <c r="F20" s="74">
        <v>155556.39</v>
      </c>
      <c r="G20" s="74">
        <v>0</v>
      </c>
      <c r="H20" s="74">
        <v>0</v>
      </c>
      <c r="I20" s="74">
        <v>0</v>
      </c>
      <c r="J20" s="74">
        <v>0</v>
      </c>
      <c r="K20" s="74">
        <v>0</v>
      </c>
      <c r="L20" s="74">
        <v>0</v>
      </c>
    </row>
    <row r="21" ht="19.5" customHeight="1" spans="1:12">
      <c r="A21" s="73" t="s">
        <v>151</v>
      </c>
      <c r="B21" s="73"/>
      <c r="C21" s="73"/>
      <c r="D21" s="73" t="s">
        <v>152</v>
      </c>
      <c r="E21" s="74">
        <v>422723</v>
      </c>
      <c r="F21" s="74">
        <v>422723</v>
      </c>
      <c r="G21" s="74">
        <v>0</v>
      </c>
      <c r="H21" s="74">
        <v>0</v>
      </c>
      <c r="I21" s="74">
        <v>0</v>
      </c>
      <c r="J21" s="74">
        <v>0</v>
      </c>
      <c r="K21" s="74">
        <v>0</v>
      </c>
      <c r="L21" s="74">
        <v>0</v>
      </c>
    </row>
    <row r="22" ht="19.5" customHeight="1" spans="1:12">
      <c r="A22" s="73" t="s">
        <v>153</v>
      </c>
      <c r="B22" s="73"/>
      <c r="C22" s="73"/>
      <c r="D22" s="73"/>
      <c r="E22" s="73"/>
      <c r="F22" s="73"/>
      <c r="G22" s="73"/>
      <c r="H22" s="73"/>
      <c r="I22" s="73"/>
      <c r="J22" s="73"/>
      <c r="K22" s="73"/>
      <c r="L22" s="73"/>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3" sqref="A3"/>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668</v>
      </c>
    </row>
    <row r="3" s="1" customFormat="1" ht="24.75" spans="1:10">
      <c r="A3" s="5" t="s">
        <v>2</v>
      </c>
      <c r="B3" s="3"/>
      <c r="D3" s="4"/>
      <c r="E3" s="4"/>
      <c r="F3" s="4"/>
      <c r="G3" s="4"/>
      <c r="H3" s="4"/>
      <c r="I3" s="4"/>
      <c r="J3" s="17" t="s">
        <v>481</v>
      </c>
    </row>
    <row r="4" s="1" customFormat="1" ht="21" customHeight="1" spans="1:10">
      <c r="A4" s="6" t="s">
        <v>527</v>
      </c>
      <c r="B4" s="6" t="s">
        <v>669</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182</v>
      </c>
      <c r="E7" s="8">
        <f>SUM(E8:E10)</f>
        <v>182</v>
      </c>
      <c r="F7" s="6">
        <v>10</v>
      </c>
      <c r="G7" s="6"/>
      <c r="H7" s="9">
        <f>E7/D7</f>
        <v>1</v>
      </c>
      <c r="I7" s="6">
        <f>H7*F7</f>
        <v>10</v>
      </c>
      <c r="J7" s="6"/>
    </row>
    <row r="8" s="1" customFormat="1" ht="29" customHeight="1" spans="1:10">
      <c r="A8" s="6"/>
      <c r="B8" s="10" t="s">
        <v>541</v>
      </c>
      <c r="C8" s="8">
        <v>0</v>
      </c>
      <c r="D8" s="8">
        <v>182</v>
      </c>
      <c r="E8" s="8">
        <v>182</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670</v>
      </c>
      <c r="C12" s="12"/>
      <c r="D12" s="12"/>
      <c r="E12" s="12"/>
      <c r="F12" s="12"/>
      <c r="G12" s="12" t="s">
        <v>671</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13" t="s">
        <v>560</v>
      </c>
      <c r="B15" s="13" t="s">
        <v>561</v>
      </c>
      <c r="C15" s="7" t="s">
        <v>665</v>
      </c>
      <c r="D15" s="6" t="s">
        <v>563</v>
      </c>
      <c r="E15" s="6">
        <v>5</v>
      </c>
      <c r="F15" s="11" t="s">
        <v>579</v>
      </c>
      <c r="G15" s="11">
        <v>5</v>
      </c>
      <c r="H15" s="11">
        <v>10</v>
      </c>
      <c r="I15" s="11">
        <v>10</v>
      </c>
      <c r="J15" s="11" t="s">
        <v>565</v>
      </c>
    </row>
    <row r="16" s="1" customFormat="1" ht="27" customHeight="1" spans="1:10">
      <c r="A16" s="14"/>
      <c r="B16" s="14"/>
      <c r="C16" s="7" t="s">
        <v>672</v>
      </c>
      <c r="D16" s="6" t="s">
        <v>563</v>
      </c>
      <c r="E16" s="6">
        <v>5</v>
      </c>
      <c r="F16" s="11" t="s">
        <v>579</v>
      </c>
      <c r="G16" s="11">
        <v>5</v>
      </c>
      <c r="H16" s="11">
        <v>10</v>
      </c>
      <c r="I16" s="11">
        <v>10</v>
      </c>
      <c r="J16" s="11" t="s">
        <v>565</v>
      </c>
    </row>
    <row r="17" s="1" customFormat="1" ht="27" customHeight="1" spans="1:10">
      <c r="A17" s="14"/>
      <c r="B17" s="14"/>
      <c r="C17" s="7" t="s">
        <v>673</v>
      </c>
      <c r="D17" s="6" t="s">
        <v>563</v>
      </c>
      <c r="E17" s="6">
        <v>4</v>
      </c>
      <c r="F17" s="11" t="s">
        <v>674</v>
      </c>
      <c r="G17" s="11">
        <v>4</v>
      </c>
      <c r="H17" s="11">
        <v>10</v>
      </c>
      <c r="I17" s="11">
        <v>10</v>
      </c>
      <c r="J17" s="11" t="s">
        <v>565</v>
      </c>
    </row>
    <row r="18" s="1" customFormat="1" ht="27" customHeight="1" spans="1:10">
      <c r="A18" s="14"/>
      <c r="B18" s="15"/>
      <c r="C18" s="7" t="s">
        <v>675</v>
      </c>
      <c r="D18" s="6" t="s">
        <v>563</v>
      </c>
      <c r="E18" s="6">
        <v>6</v>
      </c>
      <c r="F18" s="11" t="s">
        <v>579</v>
      </c>
      <c r="G18" s="11">
        <v>6</v>
      </c>
      <c r="H18" s="11">
        <v>10</v>
      </c>
      <c r="I18" s="11">
        <v>10</v>
      </c>
      <c r="J18" s="11" t="s">
        <v>565</v>
      </c>
    </row>
    <row r="19" s="1" customFormat="1" ht="27" customHeight="1" spans="1:10">
      <c r="A19" s="15"/>
      <c r="B19" s="13" t="s">
        <v>588</v>
      </c>
      <c r="C19" s="7" t="s">
        <v>666</v>
      </c>
      <c r="D19" s="6" t="s">
        <v>572</v>
      </c>
      <c r="E19" s="6">
        <v>80</v>
      </c>
      <c r="F19" s="11" t="s">
        <v>590</v>
      </c>
      <c r="G19" s="19">
        <v>93.33</v>
      </c>
      <c r="H19" s="11">
        <v>10</v>
      </c>
      <c r="I19" s="11">
        <v>10</v>
      </c>
      <c r="J19" s="11" t="s">
        <v>565</v>
      </c>
    </row>
    <row r="20" s="1" customFormat="1" ht="21" customHeight="1" spans="1:10">
      <c r="A20" s="6" t="s">
        <v>591</v>
      </c>
      <c r="B20" s="13" t="s">
        <v>592</v>
      </c>
      <c r="C20" s="7" t="s">
        <v>667</v>
      </c>
      <c r="D20" s="6" t="s">
        <v>572</v>
      </c>
      <c r="E20" s="6">
        <v>80</v>
      </c>
      <c r="F20" s="11" t="s">
        <v>590</v>
      </c>
      <c r="G20" s="6">
        <v>87.87</v>
      </c>
      <c r="H20" s="11">
        <v>30</v>
      </c>
      <c r="I20" s="11">
        <v>30</v>
      </c>
      <c r="J20" s="11" t="s">
        <v>565</v>
      </c>
    </row>
    <row r="21" s="1" customFormat="1" ht="27" customHeight="1" spans="1:10">
      <c r="A21" s="6" t="s">
        <v>599</v>
      </c>
      <c r="B21" s="6" t="s">
        <v>600</v>
      </c>
      <c r="C21" s="7" t="s">
        <v>601</v>
      </c>
      <c r="D21" s="6" t="s">
        <v>572</v>
      </c>
      <c r="E21" s="6">
        <v>85</v>
      </c>
      <c r="F21" s="11" t="s">
        <v>590</v>
      </c>
      <c r="G21" s="11">
        <v>89.73</v>
      </c>
      <c r="H21" s="11">
        <v>10</v>
      </c>
      <c r="I21" s="11">
        <v>10</v>
      </c>
      <c r="J21" s="11" t="s">
        <v>565</v>
      </c>
    </row>
    <row r="22" s="1" customFormat="1" ht="22" customHeight="1" spans="1:10">
      <c r="A22" s="6" t="s">
        <v>602</v>
      </c>
      <c r="B22" s="6"/>
      <c r="C22" s="10" t="s">
        <v>603</v>
      </c>
      <c r="D22" s="10"/>
      <c r="E22" s="10"/>
      <c r="F22" s="10"/>
      <c r="G22" s="10"/>
      <c r="H22" s="10"/>
      <c r="I22" s="10"/>
      <c r="J22" s="10"/>
    </row>
    <row r="23" s="1" customFormat="1" ht="24" customHeight="1" spans="1:10">
      <c r="A23" s="6" t="s">
        <v>604</v>
      </c>
      <c r="B23" s="6">
        <v>100</v>
      </c>
      <c r="C23" s="6"/>
      <c r="D23" s="6"/>
      <c r="E23" s="6"/>
      <c r="F23" s="6"/>
      <c r="G23" s="6"/>
      <c r="H23" s="6"/>
      <c r="I23" s="6">
        <v>100</v>
      </c>
      <c r="J23" s="18" t="s">
        <v>660</v>
      </c>
    </row>
    <row r="24" s="1" customFormat="1" spans="1:10">
      <c r="A24" s="16" t="s">
        <v>606</v>
      </c>
      <c r="B24" s="16"/>
      <c r="C24" s="16"/>
      <c r="D24" s="16"/>
      <c r="E24" s="16"/>
      <c r="F24" s="16"/>
      <c r="G24" s="16"/>
      <c r="H24" s="16"/>
      <c r="I24" s="16"/>
      <c r="J24" s="16"/>
    </row>
    <row r="25" s="1" customFormat="1" spans="1:10">
      <c r="A25" s="16" t="s">
        <v>607</v>
      </c>
      <c r="B25" s="16"/>
      <c r="C25" s="16"/>
      <c r="D25" s="16"/>
      <c r="E25" s="16"/>
      <c r="F25" s="16"/>
      <c r="G25" s="16"/>
      <c r="H25" s="16"/>
      <c r="I25" s="16"/>
      <c r="J25" s="16"/>
    </row>
    <row r="26" s="1" customFormat="1" spans="1:10">
      <c r="A26" s="16" t="s">
        <v>608</v>
      </c>
      <c r="B26" s="16"/>
      <c r="C26" s="16"/>
      <c r="D26" s="16"/>
      <c r="E26" s="16"/>
      <c r="F26" s="16"/>
      <c r="G26" s="16"/>
      <c r="H26" s="16"/>
      <c r="I26" s="16"/>
      <c r="J26" s="16"/>
    </row>
    <row r="27" s="1" customFormat="1" spans="1:10">
      <c r="A27" s="16" t="s">
        <v>609</v>
      </c>
      <c r="B27" s="16"/>
      <c r="C27" s="16"/>
      <c r="D27" s="16"/>
      <c r="E27" s="16"/>
      <c r="F27" s="16"/>
      <c r="G27" s="16"/>
      <c r="H27" s="16"/>
      <c r="I27" s="16"/>
      <c r="J27" s="16"/>
    </row>
    <row r="28" s="1" customFormat="1" spans="1:10">
      <c r="A28" s="16" t="s">
        <v>610</v>
      </c>
      <c r="B28" s="16"/>
      <c r="C28" s="16"/>
      <c r="D28" s="16"/>
      <c r="E28" s="16"/>
      <c r="F28" s="16"/>
      <c r="G28" s="16"/>
      <c r="H28" s="16"/>
      <c r="I28" s="16"/>
      <c r="J28"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6:A10"/>
    <mergeCell ref="A15:A19"/>
    <mergeCell ref="B15:B1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3" sqref="A3"/>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676</v>
      </c>
    </row>
    <row r="3" s="1" customFormat="1" ht="24.75" spans="1:10">
      <c r="A3" s="5" t="s">
        <v>2</v>
      </c>
      <c r="B3" s="3"/>
      <c r="D3" s="4"/>
      <c r="E3" s="4"/>
      <c r="F3" s="4"/>
      <c r="G3" s="4"/>
      <c r="H3" s="4"/>
      <c r="I3" s="4"/>
      <c r="J3" s="17" t="s">
        <v>481</v>
      </c>
    </row>
    <row r="4" s="1" customFormat="1" ht="21" customHeight="1" spans="1:10">
      <c r="A4" s="6" t="s">
        <v>527</v>
      </c>
      <c r="B4" s="6" t="s">
        <v>677</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90</v>
      </c>
      <c r="E7" s="8">
        <f>SUM(E8:E10)</f>
        <v>90</v>
      </c>
      <c r="F7" s="6">
        <v>10</v>
      </c>
      <c r="G7" s="6"/>
      <c r="H7" s="9">
        <f>E7/D7</f>
        <v>1</v>
      </c>
      <c r="I7" s="6">
        <f>H7*F7</f>
        <v>10</v>
      </c>
      <c r="J7" s="6"/>
    </row>
    <row r="8" s="1" customFormat="1" ht="29" customHeight="1" spans="1:10">
      <c r="A8" s="6"/>
      <c r="B8" s="10" t="s">
        <v>541</v>
      </c>
      <c r="C8" s="8">
        <v>0</v>
      </c>
      <c r="D8" s="8">
        <v>90</v>
      </c>
      <c r="E8" s="8">
        <v>90</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678</v>
      </c>
      <c r="C12" s="12"/>
      <c r="D12" s="12"/>
      <c r="E12" s="12"/>
      <c r="F12" s="12"/>
      <c r="G12" s="12" t="s">
        <v>678</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13" t="s">
        <v>560</v>
      </c>
      <c r="B15" s="13" t="s">
        <v>561</v>
      </c>
      <c r="C15" s="7" t="s">
        <v>679</v>
      </c>
      <c r="D15" s="6" t="s">
        <v>563</v>
      </c>
      <c r="E15" s="6">
        <v>15</v>
      </c>
      <c r="F15" s="11" t="s">
        <v>680</v>
      </c>
      <c r="G15" s="11">
        <v>15</v>
      </c>
      <c r="H15" s="11">
        <v>25</v>
      </c>
      <c r="I15" s="11">
        <v>25</v>
      </c>
      <c r="J15" s="11" t="s">
        <v>565</v>
      </c>
    </row>
    <row r="16" s="1" customFormat="1" ht="27" customHeight="1" spans="1:10">
      <c r="A16" s="15"/>
      <c r="B16" s="13" t="s">
        <v>588</v>
      </c>
      <c r="C16" s="7" t="s">
        <v>666</v>
      </c>
      <c r="D16" s="6" t="s">
        <v>572</v>
      </c>
      <c r="E16" s="6">
        <v>90</v>
      </c>
      <c r="F16" s="11" t="s">
        <v>590</v>
      </c>
      <c r="G16" s="19">
        <v>93.33</v>
      </c>
      <c r="H16" s="11">
        <v>25</v>
      </c>
      <c r="I16" s="11">
        <v>25</v>
      </c>
      <c r="J16" s="11" t="s">
        <v>565</v>
      </c>
    </row>
    <row r="17" s="1" customFormat="1" ht="21" customHeight="1" spans="1:10">
      <c r="A17" s="6" t="s">
        <v>591</v>
      </c>
      <c r="B17" s="13" t="s">
        <v>592</v>
      </c>
      <c r="C17" s="7" t="s">
        <v>667</v>
      </c>
      <c r="D17" s="6" t="s">
        <v>572</v>
      </c>
      <c r="E17" s="6">
        <v>80</v>
      </c>
      <c r="F17" s="11" t="s">
        <v>590</v>
      </c>
      <c r="G17" s="6">
        <v>87.87</v>
      </c>
      <c r="H17" s="11">
        <v>30</v>
      </c>
      <c r="I17" s="11">
        <v>30</v>
      </c>
      <c r="J17" s="11" t="s">
        <v>565</v>
      </c>
    </row>
    <row r="18" s="1" customFormat="1" ht="27" customHeight="1" spans="1:10">
      <c r="A18" s="6" t="s">
        <v>599</v>
      </c>
      <c r="B18" s="6" t="s">
        <v>600</v>
      </c>
      <c r="C18" s="7" t="s">
        <v>601</v>
      </c>
      <c r="D18" s="6" t="s">
        <v>572</v>
      </c>
      <c r="E18" s="6">
        <v>85</v>
      </c>
      <c r="F18" s="11" t="s">
        <v>590</v>
      </c>
      <c r="G18" s="11">
        <v>89.73</v>
      </c>
      <c r="H18" s="11">
        <v>10</v>
      </c>
      <c r="I18" s="11">
        <v>10</v>
      </c>
      <c r="J18" s="11" t="s">
        <v>565</v>
      </c>
    </row>
    <row r="19" s="1" customFormat="1" ht="22" customHeight="1" spans="1:10">
      <c r="A19" s="6" t="s">
        <v>602</v>
      </c>
      <c r="B19" s="6"/>
      <c r="C19" s="10" t="s">
        <v>603</v>
      </c>
      <c r="D19" s="10"/>
      <c r="E19" s="10"/>
      <c r="F19" s="10"/>
      <c r="G19" s="10"/>
      <c r="H19" s="10"/>
      <c r="I19" s="10"/>
      <c r="J19" s="10"/>
    </row>
    <row r="20" s="1" customFormat="1" ht="24" customHeight="1" spans="1:10">
      <c r="A20" s="6" t="s">
        <v>604</v>
      </c>
      <c r="B20" s="6">
        <v>100</v>
      </c>
      <c r="C20" s="6"/>
      <c r="D20" s="6"/>
      <c r="E20" s="6"/>
      <c r="F20" s="6"/>
      <c r="G20" s="6"/>
      <c r="H20" s="6"/>
      <c r="I20" s="6">
        <v>100</v>
      </c>
      <c r="J20" s="18" t="s">
        <v>660</v>
      </c>
    </row>
    <row r="21" s="1" customFormat="1" spans="1:10">
      <c r="A21" s="16" t="s">
        <v>606</v>
      </c>
      <c r="B21" s="16"/>
      <c r="C21" s="16"/>
      <c r="D21" s="16"/>
      <c r="E21" s="16"/>
      <c r="F21" s="16"/>
      <c r="G21" s="16"/>
      <c r="H21" s="16"/>
      <c r="I21" s="16"/>
      <c r="J21" s="16"/>
    </row>
    <row r="22" s="1" customFormat="1" spans="1:10">
      <c r="A22" s="16" t="s">
        <v>607</v>
      </c>
      <c r="B22" s="16"/>
      <c r="C22" s="16"/>
      <c r="D22" s="16"/>
      <c r="E22" s="16"/>
      <c r="F22" s="16"/>
      <c r="G22" s="16"/>
      <c r="H22" s="16"/>
      <c r="I22" s="16"/>
      <c r="J22" s="16"/>
    </row>
    <row r="23" s="1" customFormat="1" spans="1:10">
      <c r="A23" s="16" t="s">
        <v>608</v>
      </c>
      <c r="B23" s="16"/>
      <c r="C23" s="16"/>
      <c r="D23" s="16"/>
      <c r="E23" s="16"/>
      <c r="F23" s="16"/>
      <c r="G23" s="16"/>
      <c r="H23" s="16"/>
      <c r="I23" s="16"/>
      <c r="J23" s="16"/>
    </row>
    <row r="24" s="1" customFormat="1" spans="1:10">
      <c r="A24" s="16" t="s">
        <v>609</v>
      </c>
      <c r="B24" s="16"/>
      <c r="C24" s="16"/>
      <c r="D24" s="16"/>
      <c r="E24" s="16"/>
      <c r="F24" s="16"/>
      <c r="G24" s="16"/>
      <c r="H24" s="16"/>
      <c r="I24" s="16"/>
      <c r="J24" s="16"/>
    </row>
    <row r="25" s="1" customFormat="1" spans="1:10">
      <c r="A25" s="16" t="s">
        <v>610</v>
      </c>
      <c r="B25" s="16"/>
      <c r="C25" s="16"/>
      <c r="D25" s="16"/>
      <c r="E25" s="16"/>
      <c r="F25" s="16"/>
      <c r="G25" s="16"/>
      <c r="H25" s="16"/>
      <c r="I25" s="16"/>
      <c r="J25" s="16"/>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6:A10"/>
    <mergeCell ref="A15:A1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3" sqref="A3"/>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681</v>
      </c>
    </row>
    <row r="3" s="1" customFormat="1" ht="24.75" spans="1:10">
      <c r="A3" s="5" t="s">
        <v>2</v>
      </c>
      <c r="B3" s="3"/>
      <c r="D3" s="4"/>
      <c r="E3" s="4"/>
      <c r="F3" s="4"/>
      <c r="G3" s="4"/>
      <c r="H3" s="4"/>
      <c r="I3" s="4"/>
      <c r="J3" s="17" t="s">
        <v>481</v>
      </c>
    </row>
    <row r="4" s="1" customFormat="1" ht="21" customHeight="1" spans="1:10">
      <c r="A4" s="6" t="s">
        <v>527</v>
      </c>
      <c r="B4" s="6" t="s">
        <v>682</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100</v>
      </c>
      <c r="E7" s="8">
        <f>SUM(E8:E10)</f>
        <v>80</v>
      </c>
      <c r="F7" s="6">
        <v>10</v>
      </c>
      <c r="G7" s="6"/>
      <c r="H7" s="9">
        <f>E7/D7</f>
        <v>0.8</v>
      </c>
      <c r="I7" s="6">
        <f>H7*F7</f>
        <v>8</v>
      </c>
      <c r="J7" s="6"/>
    </row>
    <row r="8" s="1" customFormat="1" ht="29" customHeight="1" spans="1:10">
      <c r="A8" s="6"/>
      <c r="B8" s="10" t="s">
        <v>541</v>
      </c>
      <c r="C8" s="8">
        <v>0</v>
      </c>
      <c r="D8" s="8">
        <v>100</v>
      </c>
      <c r="E8" s="8">
        <v>80</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683</v>
      </c>
      <c r="C12" s="12"/>
      <c r="D12" s="12"/>
      <c r="E12" s="12"/>
      <c r="F12" s="12"/>
      <c r="G12" s="12" t="s">
        <v>684</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13" t="s">
        <v>560</v>
      </c>
      <c r="B15" s="13" t="s">
        <v>561</v>
      </c>
      <c r="C15" s="7" t="s">
        <v>685</v>
      </c>
      <c r="D15" s="6" t="s">
        <v>563</v>
      </c>
      <c r="E15" s="6">
        <v>5</v>
      </c>
      <c r="F15" s="11" t="s">
        <v>579</v>
      </c>
      <c r="G15" s="11">
        <v>5</v>
      </c>
      <c r="H15" s="11">
        <v>50</v>
      </c>
      <c r="I15" s="11">
        <v>50</v>
      </c>
      <c r="J15" s="11" t="s">
        <v>565</v>
      </c>
    </row>
    <row r="16" s="1" customFormat="1" ht="21" customHeight="1" spans="1:10">
      <c r="A16" s="6" t="s">
        <v>591</v>
      </c>
      <c r="B16" s="13" t="s">
        <v>592</v>
      </c>
      <c r="C16" s="7" t="s">
        <v>667</v>
      </c>
      <c r="D16" s="6" t="s">
        <v>572</v>
      </c>
      <c r="E16" s="6">
        <v>80</v>
      </c>
      <c r="F16" s="11" t="s">
        <v>590</v>
      </c>
      <c r="G16" s="6">
        <v>85.39</v>
      </c>
      <c r="H16" s="11">
        <v>30</v>
      </c>
      <c r="I16" s="11">
        <v>30</v>
      </c>
      <c r="J16" s="11" t="s">
        <v>565</v>
      </c>
    </row>
    <row r="17" s="1" customFormat="1" ht="27" customHeight="1" spans="1:10">
      <c r="A17" s="6" t="s">
        <v>599</v>
      </c>
      <c r="B17" s="6" t="s">
        <v>600</v>
      </c>
      <c r="C17" s="7" t="s">
        <v>601</v>
      </c>
      <c r="D17" s="6" t="s">
        <v>572</v>
      </c>
      <c r="E17" s="6">
        <v>85</v>
      </c>
      <c r="F17" s="11" t="s">
        <v>590</v>
      </c>
      <c r="G17" s="6">
        <v>86.48</v>
      </c>
      <c r="H17" s="11">
        <v>10</v>
      </c>
      <c r="I17" s="11">
        <v>10</v>
      </c>
      <c r="J17" s="11" t="s">
        <v>565</v>
      </c>
    </row>
    <row r="18" s="1" customFormat="1" ht="22" customHeight="1" spans="1:10">
      <c r="A18" s="6" t="s">
        <v>602</v>
      </c>
      <c r="B18" s="6"/>
      <c r="C18" s="10" t="s">
        <v>603</v>
      </c>
      <c r="D18" s="10"/>
      <c r="E18" s="10"/>
      <c r="F18" s="10"/>
      <c r="G18" s="10"/>
      <c r="H18" s="10"/>
      <c r="I18" s="10"/>
      <c r="J18" s="10"/>
    </row>
    <row r="19" s="1" customFormat="1" ht="24" customHeight="1" spans="1:10">
      <c r="A19" s="6" t="s">
        <v>604</v>
      </c>
      <c r="B19" s="6">
        <v>100</v>
      </c>
      <c r="C19" s="6"/>
      <c r="D19" s="6"/>
      <c r="E19" s="6"/>
      <c r="F19" s="6"/>
      <c r="G19" s="6"/>
      <c r="H19" s="6"/>
      <c r="I19" s="6">
        <v>98</v>
      </c>
      <c r="J19" s="18" t="s">
        <v>660</v>
      </c>
    </row>
    <row r="20" s="1" customFormat="1" spans="1:10">
      <c r="A20" s="16" t="s">
        <v>606</v>
      </c>
      <c r="B20" s="16"/>
      <c r="C20" s="16"/>
      <c r="D20" s="16"/>
      <c r="E20" s="16"/>
      <c r="F20" s="16"/>
      <c r="G20" s="16"/>
      <c r="H20" s="16"/>
      <c r="I20" s="16"/>
      <c r="J20" s="16"/>
    </row>
    <row r="21" s="1" customFormat="1" spans="1:10">
      <c r="A21" s="16" t="s">
        <v>607</v>
      </c>
      <c r="B21" s="16"/>
      <c r="C21" s="16"/>
      <c r="D21" s="16"/>
      <c r="E21" s="16"/>
      <c r="F21" s="16"/>
      <c r="G21" s="16"/>
      <c r="H21" s="16"/>
      <c r="I21" s="16"/>
      <c r="J21" s="16"/>
    </row>
    <row r="22" s="1" customFormat="1" spans="1:10">
      <c r="A22" s="16" t="s">
        <v>608</v>
      </c>
      <c r="B22" s="16"/>
      <c r="C22" s="16"/>
      <c r="D22" s="16"/>
      <c r="E22" s="16"/>
      <c r="F22" s="16"/>
      <c r="G22" s="16"/>
      <c r="H22" s="16"/>
      <c r="I22" s="16"/>
      <c r="J22" s="16"/>
    </row>
    <row r="23" s="1" customFormat="1" spans="1:10">
      <c r="A23" s="16" t="s">
        <v>609</v>
      </c>
      <c r="B23" s="16"/>
      <c r="C23" s="16"/>
      <c r="D23" s="16"/>
      <c r="E23" s="16"/>
      <c r="F23" s="16"/>
      <c r="G23" s="16"/>
      <c r="H23" s="16"/>
      <c r="I23" s="16"/>
      <c r="J23" s="16"/>
    </row>
    <row r="24" s="1" customFormat="1" spans="1:10">
      <c r="A24" s="16" t="s">
        <v>610</v>
      </c>
      <c r="B24" s="16"/>
      <c r="C24" s="16"/>
      <c r="D24" s="16"/>
      <c r="E24" s="16"/>
      <c r="F24" s="16"/>
      <c r="G24" s="16"/>
      <c r="H24" s="16"/>
      <c r="I24" s="16"/>
      <c r="J24" s="16"/>
    </row>
  </sheetData>
  <mergeCells count="30">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8:B18"/>
    <mergeCell ref="C18:J18"/>
    <mergeCell ref="B19:H19"/>
    <mergeCell ref="A20:J20"/>
    <mergeCell ref="A21:J21"/>
    <mergeCell ref="A22:J22"/>
    <mergeCell ref="A23:J23"/>
    <mergeCell ref="A24:J24"/>
    <mergeCell ref="A6:A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5" sqref="B15:B18"/>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686</v>
      </c>
    </row>
    <row r="3" s="1" customFormat="1" ht="24.75" spans="1:10">
      <c r="A3" s="5" t="s">
        <v>2</v>
      </c>
      <c r="B3" s="3"/>
      <c r="D3" s="4"/>
      <c r="E3" s="4"/>
      <c r="F3" s="4"/>
      <c r="G3" s="4"/>
      <c r="H3" s="4"/>
      <c r="I3" s="4"/>
      <c r="J3" s="17" t="s">
        <v>481</v>
      </c>
    </row>
    <row r="4" s="1" customFormat="1" ht="21" customHeight="1" spans="1:10">
      <c r="A4" s="6" t="s">
        <v>527</v>
      </c>
      <c r="B4" s="6" t="s">
        <v>687</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79</v>
      </c>
      <c r="E7" s="8">
        <f>SUM(E8:E10)</f>
        <v>79</v>
      </c>
      <c r="F7" s="6">
        <v>10</v>
      </c>
      <c r="G7" s="6"/>
      <c r="H7" s="9">
        <f>E7/D7</f>
        <v>1</v>
      </c>
      <c r="I7" s="6">
        <f>H7*F7</f>
        <v>10</v>
      </c>
      <c r="J7" s="6"/>
    </row>
    <row r="8" s="1" customFormat="1" ht="29" customHeight="1" spans="1:10">
      <c r="A8" s="6"/>
      <c r="B8" s="10" t="s">
        <v>541</v>
      </c>
      <c r="C8" s="8">
        <v>0</v>
      </c>
      <c r="D8" s="8">
        <v>79</v>
      </c>
      <c r="E8" s="8">
        <v>79</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688</v>
      </c>
      <c r="C12" s="12"/>
      <c r="D12" s="12"/>
      <c r="E12" s="12"/>
      <c r="F12" s="12"/>
      <c r="G12" s="12" t="s">
        <v>688</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13" t="s">
        <v>560</v>
      </c>
      <c r="B15" s="13" t="s">
        <v>561</v>
      </c>
      <c r="C15" s="7" t="s">
        <v>689</v>
      </c>
      <c r="D15" s="6" t="s">
        <v>563</v>
      </c>
      <c r="E15" s="6" t="s">
        <v>690</v>
      </c>
      <c r="F15" s="11" t="s">
        <v>579</v>
      </c>
      <c r="G15" s="11" t="s">
        <v>11</v>
      </c>
      <c r="H15" s="11">
        <v>12.5</v>
      </c>
      <c r="I15" s="11">
        <v>12.5</v>
      </c>
      <c r="J15" s="11" t="s">
        <v>565</v>
      </c>
    </row>
    <row r="16" s="1" customFormat="1" ht="27" customHeight="1" spans="1:10">
      <c r="A16" s="14"/>
      <c r="B16" s="14"/>
      <c r="C16" s="7" t="s">
        <v>691</v>
      </c>
      <c r="D16" s="6" t="s">
        <v>563</v>
      </c>
      <c r="E16" s="6" t="s">
        <v>28</v>
      </c>
      <c r="F16" s="11" t="s">
        <v>692</v>
      </c>
      <c r="G16" s="11" t="s">
        <v>28</v>
      </c>
      <c r="H16" s="11">
        <v>12.5</v>
      </c>
      <c r="I16" s="11">
        <v>12.5</v>
      </c>
      <c r="J16" s="11" t="s">
        <v>565</v>
      </c>
    </row>
    <row r="17" s="1" customFormat="1" ht="27" customHeight="1" spans="1:10">
      <c r="A17" s="14"/>
      <c r="B17" s="14"/>
      <c r="C17" s="7" t="s">
        <v>693</v>
      </c>
      <c r="D17" s="6" t="s">
        <v>563</v>
      </c>
      <c r="E17" s="6" t="s">
        <v>690</v>
      </c>
      <c r="F17" s="11" t="s">
        <v>579</v>
      </c>
      <c r="G17" s="11" t="s">
        <v>11</v>
      </c>
      <c r="H17" s="11">
        <v>12.5</v>
      </c>
      <c r="I17" s="11">
        <v>12.5</v>
      </c>
      <c r="J17" s="11" t="s">
        <v>565</v>
      </c>
    </row>
    <row r="18" s="1" customFormat="1" ht="27" customHeight="1" spans="1:10">
      <c r="A18" s="14"/>
      <c r="B18" s="15"/>
      <c r="C18" s="7" t="s">
        <v>694</v>
      </c>
      <c r="D18" s="6" t="s">
        <v>563</v>
      </c>
      <c r="E18" s="6" t="s">
        <v>32</v>
      </c>
      <c r="F18" s="11" t="s">
        <v>695</v>
      </c>
      <c r="G18" s="11" t="s">
        <v>32</v>
      </c>
      <c r="H18" s="11">
        <v>12.5</v>
      </c>
      <c r="I18" s="11">
        <v>12.5</v>
      </c>
      <c r="J18" s="11" t="s">
        <v>565</v>
      </c>
    </row>
    <row r="19" s="1" customFormat="1" ht="21" customHeight="1" spans="1:10">
      <c r="A19" s="6" t="s">
        <v>591</v>
      </c>
      <c r="B19" s="13" t="s">
        <v>592</v>
      </c>
      <c r="C19" s="7" t="s">
        <v>667</v>
      </c>
      <c r="D19" s="6" t="s">
        <v>572</v>
      </c>
      <c r="E19" s="6">
        <v>80</v>
      </c>
      <c r="F19" s="11" t="s">
        <v>590</v>
      </c>
      <c r="G19" s="6">
        <v>85.39</v>
      </c>
      <c r="H19" s="11">
        <v>30</v>
      </c>
      <c r="I19" s="11">
        <v>30</v>
      </c>
      <c r="J19" s="11" t="s">
        <v>565</v>
      </c>
    </row>
    <row r="20" s="1" customFormat="1" ht="27" customHeight="1" spans="1:10">
      <c r="A20" s="6" t="s">
        <v>599</v>
      </c>
      <c r="B20" s="6" t="s">
        <v>600</v>
      </c>
      <c r="C20" s="7" t="s">
        <v>601</v>
      </c>
      <c r="D20" s="6" t="s">
        <v>572</v>
      </c>
      <c r="E20" s="6">
        <v>85</v>
      </c>
      <c r="F20" s="11" t="s">
        <v>590</v>
      </c>
      <c r="G20" s="6">
        <v>86.48</v>
      </c>
      <c r="H20" s="11">
        <v>10</v>
      </c>
      <c r="I20" s="11">
        <v>10</v>
      </c>
      <c r="J20" s="11" t="s">
        <v>565</v>
      </c>
    </row>
    <row r="21" s="1" customFormat="1" ht="22" customHeight="1" spans="1:10">
      <c r="A21" s="6" t="s">
        <v>602</v>
      </c>
      <c r="B21" s="6"/>
      <c r="C21" s="10" t="s">
        <v>603</v>
      </c>
      <c r="D21" s="10"/>
      <c r="E21" s="10"/>
      <c r="F21" s="10"/>
      <c r="G21" s="10"/>
      <c r="H21" s="10"/>
      <c r="I21" s="10"/>
      <c r="J21" s="10"/>
    </row>
    <row r="22" s="1" customFormat="1" ht="24" customHeight="1" spans="1:10">
      <c r="A22" s="6" t="s">
        <v>604</v>
      </c>
      <c r="B22" s="6">
        <v>100</v>
      </c>
      <c r="C22" s="6"/>
      <c r="D22" s="6"/>
      <c r="E22" s="6"/>
      <c r="F22" s="6"/>
      <c r="G22" s="6"/>
      <c r="H22" s="6"/>
      <c r="I22" s="6">
        <v>100</v>
      </c>
      <c r="J22" s="18" t="s">
        <v>660</v>
      </c>
    </row>
    <row r="23" s="1" customFormat="1" spans="1:10">
      <c r="A23" s="16" t="s">
        <v>606</v>
      </c>
      <c r="B23" s="16"/>
      <c r="C23" s="16"/>
      <c r="D23" s="16"/>
      <c r="E23" s="16"/>
      <c r="F23" s="16"/>
      <c r="G23" s="16"/>
      <c r="H23" s="16"/>
      <c r="I23" s="16"/>
      <c r="J23" s="16"/>
    </row>
    <row r="24" s="1" customFormat="1" spans="1:10">
      <c r="A24" s="16" t="s">
        <v>607</v>
      </c>
      <c r="B24" s="16"/>
      <c r="C24" s="16"/>
      <c r="D24" s="16"/>
      <c r="E24" s="16"/>
      <c r="F24" s="16"/>
      <c r="G24" s="16"/>
      <c r="H24" s="16"/>
      <c r="I24" s="16"/>
      <c r="J24" s="16"/>
    </row>
    <row r="25" s="1" customFormat="1" spans="1:10">
      <c r="A25" s="16" t="s">
        <v>608</v>
      </c>
      <c r="B25" s="16"/>
      <c r="C25" s="16"/>
      <c r="D25" s="16"/>
      <c r="E25" s="16"/>
      <c r="F25" s="16"/>
      <c r="G25" s="16"/>
      <c r="H25" s="16"/>
      <c r="I25" s="16"/>
      <c r="J25" s="16"/>
    </row>
    <row r="26" s="1" customFormat="1" spans="1:10">
      <c r="A26" s="16" t="s">
        <v>609</v>
      </c>
      <c r="B26" s="16"/>
      <c r="C26" s="16"/>
      <c r="D26" s="16"/>
      <c r="E26" s="16"/>
      <c r="F26" s="16"/>
      <c r="G26" s="16"/>
      <c r="H26" s="16"/>
      <c r="I26" s="16"/>
      <c r="J26" s="16"/>
    </row>
    <row r="27" s="1" customFormat="1" spans="1:10">
      <c r="A27" s="16" t="s">
        <v>610</v>
      </c>
      <c r="B27" s="16"/>
      <c r="C27" s="16"/>
      <c r="D27" s="16"/>
      <c r="E27" s="16"/>
      <c r="F27" s="16"/>
      <c r="G27" s="16"/>
      <c r="H27" s="16"/>
      <c r="I27" s="16"/>
      <c r="J27"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1:B21"/>
    <mergeCell ref="C21:J21"/>
    <mergeCell ref="B22:H22"/>
    <mergeCell ref="A23:J23"/>
    <mergeCell ref="A24:J24"/>
    <mergeCell ref="A25:J25"/>
    <mergeCell ref="A26:J26"/>
    <mergeCell ref="A27:J27"/>
    <mergeCell ref="A6:A10"/>
    <mergeCell ref="A15:A18"/>
    <mergeCell ref="B15:B1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3" sqref="A3"/>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525</v>
      </c>
      <c r="B1" s="2"/>
      <c r="C1" s="2"/>
      <c r="D1" s="2"/>
      <c r="E1" s="2"/>
      <c r="F1" s="2"/>
      <c r="G1" s="2"/>
      <c r="H1" s="2"/>
      <c r="I1" s="2"/>
      <c r="J1" s="2"/>
    </row>
    <row r="2" s="1" customFormat="1" ht="24.75" spans="1:10">
      <c r="A2" s="3"/>
      <c r="B2" s="3"/>
      <c r="D2" s="4"/>
      <c r="E2" s="4"/>
      <c r="F2" s="4"/>
      <c r="G2" s="4"/>
      <c r="H2" s="4"/>
      <c r="I2" s="4"/>
      <c r="J2" s="17" t="s">
        <v>696</v>
      </c>
    </row>
    <row r="3" s="1" customFormat="1" ht="24.75" spans="1:10">
      <c r="A3" s="5" t="s">
        <v>2</v>
      </c>
      <c r="B3" s="3"/>
      <c r="D3" s="4"/>
      <c r="E3" s="4"/>
      <c r="F3" s="4"/>
      <c r="G3" s="4"/>
      <c r="H3" s="4"/>
      <c r="I3" s="4"/>
      <c r="J3" s="17" t="s">
        <v>481</v>
      </c>
    </row>
    <row r="4" s="1" customFormat="1" ht="21" customHeight="1" spans="1:10">
      <c r="A4" s="6" t="s">
        <v>527</v>
      </c>
      <c r="B4" s="6" t="s">
        <v>697</v>
      </c>
      <c r="C4" s="6"/>
      <c r="D4" s="6"/>
      <c r="E4" s="6"/>
      <c r="F4" s="6"/>
      <c r="G4" s="6"/>
      <c r="H4" s="6"/>
      <c r="I4" s="6"/>
      <c r="J4" s="6"/>
    </row>
    <row r="5" s="1" customFormat="1" ht="42" customHeight="1" spans="1:10">
      <c r="A5" s="6" t="s">
        <v>529</v>
      </c>
      <c r="B5" s="7" t="s">
        <v>530</v>
      </c>
      <c r="C5" s="7"/>
      <c r="D5" s="7"/>
      <c r="E5" s="6" t="s">
        <v>531</v>
      </c>
      <c r="F5" s="6" t="s">
        <v>532</v>
      </c>
      <c r="G5" s="6"/>
      <c r="H5" s="6"/>
      <c r="I5" s="6"/>
      <c r="J5" s="6"/>
    </row>
    <row r="6" s="1" customFormat="1" ht="35" customHeight="1" spans="1:10">
      <c r="A6" s="6" t="s">
        <v>533</v>
      </c>
      <c r="B6" s="6"/>
      <c r="C6" s="6" t="s">
        <v>534</v>
      </c>
      <c r="D6" s="6" t="s">
        <v>535</v>
      </c>
      <c r="E6" s="6" t="s">
        <v>536</v>
      </c>
      <c r="F6" s="6" t="s">
        <v>537</v>
      </c>
      <c r="G6" s="6"/>
      <c r="H6" s="6" t="s">
        <v>538</v>
      </c>
      <c r="I6" s="6" t="s">
        <v>539</v>
      </c>
      <c r="J6" s="6"/>
    </row>
    <row r="7" s="1" customFormat="1" ht="29" customHeight="1" spans="1:10">
      <c r="A7" s="6"/>
      <c r="B7" s="6" t="s">
        <v>540</v>
      </c>
      <c r="C7" s="8">
        <f>SUM(C8:C10)</f>
        <v>0</v>
      </c>
      <c r="D7" s="8">
        <f>SUM(D8:D10)</f>
        <v>261</v>
      </c>
      <c r="E7" s="8">
        <f>SUM(E8:E10)</f>
        <v>261</v>
      </c>
      <c r="F7" s="6">
        <v>10</v>
      </c>
      <c r="G7" s="6"/>
      <c r="H7" s="9">
        <f>E7/D7</f>
        <v>1</v>
      </c>
      <c r="I7" s="6">
        <f>H7*F7</f>
        <v>10</v>
      </c>
      <c r="J7" s="6"/>
    </row>
    <row r="8" s="1" customFormat="1" ht="29" customHeight="1" spans="1:10">
      <c r="A8" s="6"/>
      <c r="B8" s="10" t="s">
        <v>541</v>
      </c>
      <c r="C8" s="8">
        <v>0</v>
      </c>
      <c r="D8" s="8">
        <v>261</v>
      </c>
      <c r="E8" s="8">
        <v>261</v>
      </c>
      <c r="F8" s="6" t="s">
        <v>431</v>
      </c>
      <c r="G8" s="6"/>
      <c r="H8" s="6" t="s">
        <v>431</v>
      </c>
      <c r="I8" s="6" t="s">
        <v>431</v>
      </c>
      <c r="J8" s="6"/>
    </row>
    <row r="9" s="1" customFormat="1" ht="29" customHeight="1" spans="1:10">
      <c r="A9" s="6"/>
      <c r="B9" s="7" t="s">
        <v>542</v>
      </c>
      <c r="C9" s="8">
        <v>0</v>
      </c>
      <c r="D9" s="8">
        <v>0</v>
      </c>
      <c r="E9" s="8">
        <v>0</v>
      </c>
      <c r="F9" s="6" t="s">
        <v>431</v>
      </c>
      <c r="G9" s="6"/>
      <c r="H9" s="6" t="s">
        <v>431</v>
      </c>
      <c r="I9" s="6" t="s">
        <v>431</v>
      </c>
      <c r="J9" s="6"/>
    </row>
    <row r="10" s="1" customFormat="1" ht="29" customHeight="1" spans="1:10">
      <c r="A10" s="6"/>
      <c r="B10" s="7" t="s">
        <v>543</v>
      </c>
      <c r="C10" s="8">
        <v>0</v>
      </c>
      <c r="D10" s="8">
        <v>0</v>
      </c>
      <c r="E10" s="8">
        <v>0</v>
      </c>
      <c r="F10" s="6" t="s">
        <v>431</v>
      </c>
      <c r="G10" s="6"/>
      <c r="H10" s="6" t="s">
        <v>431</v>
      </c>
      <c r="I10" s="6" t="s">
        <v>431</v>
      </c>
      <c r="J10" s="6"/>
    </row>
    <row r="11" s="1" customFormat="1" ht="29" customHeight="1" spans="1:10">
      <c r="A11" s="11" t="s">
        <v>544</v>
      </c>
      <c r="B11" s="11"/>
      <c r="C11" s="11"/>
      <c r="D11" s="11"/>
      <c r="E11" s="11"/>
      <c r="F11" s="11"/>
      <c r="G11" s="11" t="s">
        <v>545</v>
      </c>
      <c r="H11" s="11"/>
      <c r="I11" s="11"/>
      <c r="J11" s="11"/>
    </row>
    <row r="12" s="1" customFormat="1" ht="133" customHeight="1" spans="1:10">
      <c r="A12" s="11" t="s">
        <v>546</v>
      </c>
      <c r="B12" s="12" t="s">
        <v>698</v>
      </c>
      <c r="C12" s="12"/>
      <c r="D12" s="12"/>
      <c r="E12" s="12"/>
      <c r="F12" s="12"/>
      <c r="G12" s="12" t="s">
        <v>699</v>
      </c>
      <c r="H12" s="12"/>
      <c r="I12" s="12"/>
      <c r="J12" s="12"/>
    </row>
    <row r="13" s="1" customFormat="1" ht="24" customHeight="1" spans="1:10">
      <c r="A13" s="11" t="s">
        <v>549</v>
      </c>
      <c r="B13" s="11"/>
      <c r="C13" s="11"/>
      <c r="D13" s="11" t="s">
        <v>550</v>
      </c>
      <c r="E13" s="11"/>
      <c r="F13" s="11"/>
      <c r="G13" s="11" t="s">
        <v>551</v>
      </c>
      <c r="H13" s="11"/>
      <c r="I13" s="11"/>
      <c r="J13" s="11"/>
    </row>
    <row r="14" s="1" customFormat="1" ht="48" customHeight="1" spans="1:10">
      <c r="A14" s="6" t="s">
        <v>552</v>
      </c>
      <c r="B14" s="6" t="s">
        <v>553</v>
      </c>
      <c r="C14" s="6" t="s">
        <v>554</v>
      </c>
      <c r="D14" s="6" t="s">
        <v>555</v>
      </c>
      <c r="E14" s="6" t="s">
        <v>556</v>
      </c>
      <c r="F14" s="11" t="s">
        <v>557</v>
      </c>
      <c r="G14" s="11" t="s">
        <v>558</v>
      </c>
      <c r="H14" s="11" t="s">
        <v>537</v>
      </c>
      <c r="I14" s="11" t="s">
        <v>539</v>
      </c>
      <c r="J14" s="11" t="s">
        <v>559</v>
      </c>
    </row>
    <row r="15" s="1" customFormat="1" ht="27" customHeight="1" spans="1:10">
      <c r="A15" s="13" t="s">
        <v>560</v>
      </c>
      <c r="B15" s="13" t="s">
        <v>561</v>
      </c>
      <c r="C15" s="7" t="s">
        <v>700</v>
      </c>
      <c r="D15" s="6" t="s">
        <v>563</v>
      </c>
      <c r="E15" s="6" t="s">
        <v>36</v>
      </c>
      <c r="F15" s="11" t="s">
        <v>701</v>
      </c>
      <c r="G15" s="11" t="s">
        <v>36</v>
      </c>
      <c r="H15" s="11">
        <v>8</v>
      </c>
      <c r="I15" s="11">
        <v>8</v>
      </c>
      <c r="J15" s="11" t="s">
        <v>565</v>
      </c>
    </row>
    <row r="16" s="1" customFormat="1" ht="27" customHeight="1" spans="1:10">
      <c r="A16" s="14"/>
      <c r="B16" s="14"/>
      <c r="C16" s="7" t="s">
        <v>702</v>
      </c>
      <c r="D16" s="6" t="s">
        <v>563</v>
      </c>
      <c r="E16" s="6" t="s">
        <v>690</v>
      </c>
      <c r="F16" s="11" t="s">
        <v>127</v>
      </c>
      <c r="G16" s="11" t="s">
        <v>11</v>
      </c>
      <c r="H16" s="11">
        <v>8</v>
      </c>
      <c r="I16" s="11">
        <v>8</v>
      </c>
      <c r="J16" s="11" t="s">
        <v>565</v>
      </c>
    </row>
    <row r="17" s="1" customFormat="1" ht="27" customHeight="1" spans="1:10">
      <c r="A17" s="14"/>
      <c r="B17" s="14"/>
      <c r="C17" s="7" t="s">
        <v>703</v>
      </c>
      <c r="D17" s="6" t="s">
        <v>563</v>
      </c>
      <c r="E17" s="6" t="s">
        <v>24</v>
      </c>
      <c r="F17" s="11" t="s">
        <v>579</v>
      </c>
      <c r="G17" s="11" t="s">
        <v>24</v>
      </c>
      <c r="H17" s="11">
        <v>8</v>
      </c>
      <c r="I17" s="11">
        <v>8</v>
      </c>
      <c r="J17" s="11" t="s">
        <v>565</v>
      </c>
    </row>
    <row r="18" s="1" customFormat="1" ht="27" customHeight="1" spans="1:10">
      <c r="A18" s="14"/>
      <c r="B18" s="14"/>
      <c r="C18" s="7" t="s">
        <v>704</v>
      </c>
      <c r="D18" s="6" t="s">
        <v>563</v>
      </c>
      <c r="E18" s="6" t="s">
        <v>49</v>
      </c>
      <c r="F18" s="11" t="s">
        <v>579</v>
      </c>
      <c r="G18" s="11" t="s">
        <v>49</v>
      </c>
      <c r="H18" s="11">
        <v>8</v>
      </c>
      <c r="I18" s="11">
        <v>8</v>
      </c>
      <c r="J18" s="11" t="s">
        <v>565</v>
      </c>
    </row>
    <row r="19" s="1" customFormat="1" ht="27" customHeight="1" spans="1:10">
      <c r="A19" s="14"/>
      <c r="B19" s="14"/>
      <c r="C19" s="7" t="s">
        <v>705</v>
      </c>
      <c r="D19" s="6" t="s">
        <v>563</v>
      </c>
      <c r="E19" s="6" t="s">
        <v>32</v>
      </c>
      <c r="F19" s="11" t="s">
        <v>579</v>
      </c>
      <c r="G19" s="11" t="s">
        <v>32</v>
      </c>
      <c r="H19" s="11">
        <v>8</v>
      </c>
      <c r="I19" s="11">
        <v>8</v>
      </c>
      <c r="J19" s="11" t="s">
        <v>565</v>
      </c>
    </row>
    <row r="20" s="1" customFormat="1" ht="27" customHeight="1" spans="1:10">
      <c r="A20" s="14"/>
      <c r="B20" s="15"/>
      <c r="C20" s="7" t="s">
        <v>706</v>
      </c>
      <c r="D20" s="6" t="s">
        <v>563</v>
      </c>
      <c r="E20" s="6" t="s">
        <v>690</v>
      </c>
      <c r="F20" s="11" t="s">
        <v>127</v>
      </c>
      <c r="G20" s="11" t="s">
        <v>11</v>
      </c>
      <c r="H20" s="11">
        <v>10</v>
      </c>
      <c r="I20" s="11">
        <v>10</v>
      </c>
      <c r="J20" s="11" t="s">
        <v>565</v>
      </c>
    </row>
    <row r="21" s="1" customFormat="1" ht="21" customHeight="1" spans="1:10">
      <c r="A21" s="6" t="s">
        <v>591</v>
      </c>
      <c r="B21" s="13" t="s">
        <v>592</v>
      </c>
      <c r="C21" s="7" t="s">
        <v>667</v>
      </c>
      <c r="D21" s="6" t="s">
        <v>572</v>
      </c>
      <c r="E21" s="6">
        <v>80</v>
      </c>
      <c r="F21" s="11" t="s">
        <v>590</v>
      </c>
      <c r="G21" s="6">
        <v>85.39</v>
      </c>
      <c r="H21" s="11">
        <v>30</v>
      </c>
      <c r="I21" s="11">
        <v>30</v>
      </c>
      <c r="J21" s="11" t="s">
        <v>565</v>
      </c>
    </row>
    <row r="22" s="1" customFormat="1" ht="27" customHeight="1" spans="1:10">
      <c r="A22" s="6" t="s">
        <v>599</v>
      </c>
      <c r="B22" s="6" t="s">
        <v>600</v>
      </c>
      <c r="C22" s="7" t="s">
        <v>601</v>
      </c>
      <c r="D22" s="6" t="s">
        <v>572</v>
      </c>
      <c r="E22" s="6">
        <v>85</v>
      </c>
      <c r="F22" s="11" t="s">
        <v>590</v>
      </c>
      <c r="G22" s="6">
        <v>86.48</v>
      </c>
      <c r="H22" s="11">
        <v>10</v>
      </c>
      <c r="I22" s="11">
        <v>10</v>
      </c>
      <c r="J22" s="11" t="s">
        <v>565</v>
      </c>
    </row>
    <row r="23" s="1" customFormat="1" ht="22" customHeight="1" spans="1:10">
      <c r="A23" s="6" t="s">
        <v>602</v>
      </c>
      <c r="B23" s="6"/>
      <c r="C23" s="10" t="s">
        <v>603</v>
      </c>
      <c r="D23" s="10"/>
      <c r="E23" s="10"/>
      <c r="F23" s="10"/>
      <c r="G23" s="10"/>
      <c r="H23" s="10"/>
      <c r="I23" s="10"/>
      <c r="J23" s="10"/>
    </row>
    <row r="24" s="1" customFormat="1" ht="24" customHeight="1" spans="1:10">
      <c r="A24" s="6" t="s">
        <v>604</v>
      </c>
      <c r="B24" s="6">
        <v>100</v>
      </c>
      <c r="C24" s="6"/>
      <c r="D24" s="6"/>
      <c r="E24" s="6"/>
      <c r="F24" s="6"/>
      <c r="G24" s="6"/>
      <c r="H24" s="6"/>
      <c r="I24" s="6">
        <v>100</v>
      </c>
      <c r="J24" s="18" t="s">
        <v>660</v>
      </c>
    </row>
    <row r="25" s="1" customFormat="1" spans="1:10">
      <c r="A25" s="16" t="s">
        <v>606</v>
      </c>
      <c r="B25" s="16"/>
      <c r="C25" s="16"/>
      <c r="D25" s="16"/>
      <c r="E25" s="16"/>
      <c r="F25" s="16"/>
      <c r="G25" s="16"/>
      <c r="H25" s="16"/>
      <c r="I25" s="16"/>
      <c r="J25" s="16"/>
    </row>
    <row r="26" s="1" customFormat="1" spans="1:10">
      <c r="A26" s="16" t="s">
        <v>607</v>
      </c>
      <c r="B26" s="16"/>
      <c r="C26" s="16"/>
      <c r="D26" s="16"/>
      <c r="E26" s="16"/>
      <c r="F26" s="16"/>
      <c r="G26" s="16"/>
      <c r="H26" s="16"/>
      <c r="I26" s="16"/>
      <c r="J26" s="16"/>
    </row>
    <row r="27" s="1" customFormat="1" spans="1:10">
      <c r="A27" s="16" t="s">
        <v>608</v>
      </c>
      <c r="B27" s="16"/>
      <c r="C27" s="16"/>
      <c r="D27" s="16"/>
      <c r="E27" s="16"/>
      <c r="F27" s="16"/>
      <c r="G27" s="16"/>
      <c r="H27" s="16"/>
      <c r="I27" s="16"/>
      <c r="J27" s="16"/>
    </row>
    <row r="28" s="1" customFormat="1" spans="1:10">
      <c r="A28" s="16" t="s">
        <v>609</v>
      </c>
      <c r="B28" s="16"/>
      <c r="C28" s="16"/>
      <c r="D28" s="16"/>
      <c r="E28" s="16"/>
      <c r="F28" s="16"/>
      <c r="G28" s="16"/>
      <c r="H28" s="16"/>
      <c r="I28" s="16"/>
      <c r="J28" s="16"/>
    </row>
    <row r="29" s="1" customFormat="1" spans="1:10">
      <c r="A29" s="16" t="s">
        <v>610</v>
      </c>
      <c r="B29" s="16"/>
      <c r="C29" s="16"/>
      <c r="D29" s="16"/>
      <c r="E29" s="16"/>
      <c r="F29" s="16"/>
      <c r="G29" s="16"/>
      <c r="H29" s="16"/>
      <c r="I29" s="16"/>
      <c r="J29"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6:A10"/>
    <mergeCell ref="A15:A20"/>
    <mergeCell ref="B15:B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3.25" customWidth="1"/>
    <col min="4" max="4" width="32.75" customWidth="1"/>
    <col min="5" max="10" width="18.75" customWidth="1"/>
  </cols>
  <sheetData>
    <row r="1" ht="27" spans="6:6">
      <c r="F1" s="69" t="s">
        <v>154</v>
      </c>
    </row>
    <row r="2" ht="14.25" spans="10:10">
      <c r="J2" s="81" t="s">
        <v>155</v>
      </c>
    </row>
    <row r="3" ht="14.25" spans="1:10">
      <c r="A3" s="78" t="s">
        <v>2</v>
      </c>
      <c r="J3" s="81" t="s">
        <v>3</v>
      </c>
    </row>
    <row r="4" ht="19.5" customHeight="1" spans="1:10">
      <c r="A4" s="80" t="s">
        <v>6</v>
      </c>
      <c r="B4" s="80"/>
      <c r="C4" s="80"/>
      <c r="D4" s="80"/>
      <c r="E4" s="79" t="s">
        <v>99</v>
      </c>
      <c r="F4" s="79" t="s">
        <v>156</v>
      </c>
      <c r="G4" s="79" t="s">
        <v>157</v>
      </c>
      <c r="H4" s="79" t="s">
        <v>158</v>
      </c>
      <c r="I4" s="79" t="s">
        <v>159</v>
      </c>
      <c r="J4" s="79" t="s">
        <v>160</v>
      </c>
    </row>
    <row r="5" ht="19.5" customHeight="1" spans="1:10">
      <c r="A5" s="79" t="s">
        <v>121</v>
      </c>
      <c r="B5" s="79"/>
      <c r="C5" s="79"/>
      <c r="D5" s="80" t="s">
        <v>122</v>
      </c>
      <c r="E5" s="79"/>
      <c r="F5" s="79"/>
      <c r="G5" s="79"/>
      <c r="H5" s="79"/>
      <c r="I5" s="79"/>
      <c r="J5" s="79"/>
    </row>
    <row r="6" ht="19.5" customHeight="1" spans="1:10">
      <c r="A6" s="79"/>
      <c r="B6" s="79"/>
      <c r="C6" s="79"/>
      <c r="D6" s="80"/>
      <c r="E6" s="79"/>
      <c r="F6" s="79"/>
      <c r="G6" s="79"/>
      <c r="H6" s="79"/>
      <c r="I6" s="79"/>
      <c r="J6" s="79"/>
    </row>
    <row r="7" ht="19.5" customHeight="1" spans="1:10">
      <c r="A7" s="79"/>
      <c r="B7" s="79"/>
      <c r="C7" s="79"/>
      <c r="D7" s="80"/>
      <c r="E7" s="79"/>
      <c r="F7" s="79"/>
      <c r="G7" s="79"/>
      <c r="H7" s="79"/>
      <c r="I7" s="79"/>
      <c r="J7" s="79"/>
    </row>
    <row r="8" ht="19.5" customHeight="1" spans="1:10">
      <c r="A8" s="80" t="s">
        <v>125</v>
      </c>
      <c r="B8" s="80" t="s">
        <v>126</v>
      </c>
      <c r="C8" s="80" t="s">
        <v>127</v>
      </c>
      <c r="D8" s="80" t="s">
        <v>10</v>
      </c>
      <c r="E8" s="79" t="s">
        <v>11</v>
      </c>
      <c r="F8" s="79" t="s">
        <v>12</v>
      </c>
      <c r="G8" s="79" t="s">
        <v>20</v>
      </c>
      <c r="H8" s="79" t="s">
        <v>24</v>
      </c>
      <c r="I8" s="79" t="s">
        <v>28</v>
      </c>
      <c r="J8" s="79" t="s">
        <v>32</v>
      </c>
    </row>
    <row r="9" ht="19.5" customHeight="1" spans="1:10">
      <c r="A9" s="80"/>
      <c r="B9" s="80"/>
      <c r="C9" s="80"/>
      <c r="D9" s="80" t="s">
        <v>128</v>
      </c>
      <c r="E9" s="74">
        <v>8345311.86</v>
      </c>
      <c r="F9" s="74">
        <v>7148138.5</v>
      </c>
      <c r="G9" s="74">
        <v>1197173.36</v>
      </c>
      <c r="H9" s="74">
        <v>0</v>
      </c>
      <c r="I9" s="74">
        <v>0</v>
      </c>
      <c r="J9" s="74">
        <v>0</v>
      </c>
    </row>
    <row r="10" ht="19.5" customHeight="1" spans="1:10">
      <c r="A10" s="73" t="s">
        <v>129</v>
      </c>
      <c r="B10" s="73"/>
      <c r="C10" s="73"/>
      <c r="D10" s="73" t="s">
        <v>130</v>
      </c>
      <c r="E10" s="74">
        <v>4361156.79</v>
      </c>
      <c r="F10" s="74">
        <v>4361156.79</v>
      </c>
      <c r="G10" s="74">
        <v>0</v>
      </c>
      <c r="H10" s="74">
        <v>0</v>
      </c>
      <c r="I10" s="74">
        <v>0</v>
      </c>
      <c r="J10" s="74">
        <v>0</v>
      </c>
    </row>
    <row r="11" ht="19.5" customHeight="1" spans="1:10">
      <c r="A11" s="73" t="s">
        <v>131</v>
      </c>
      <c r="B11" s="73"/>
      <c r="C11" s="73"/>
      <c r="D11" s="73" t="s">
        <v>132</v>
      </c>
      <c r="E11" s="74">
        <v>1097358</v>
      </c>
      <c r="F11" s="74">
        <v>0</v>
      </c>
      <c r="G11" s="74">
        <v>1097358</v>
      </c>
      <c r="H11" s="74">
        <v>0</v>
      </c>
      <c r="I11" s="74">
        <v>0</v>
      </c>
      <c r="J11" s="74">
        <v>0</v>
      </c>
    </row>
    <row r="12" ht="19.5" customHeight="1" spans="1:10">
      <c r="A12" s="73" t="s">
        <v>133</v>
      </c>
      <c r="B12" s="73"/>
      <c r="C12" s="73"/>
      <c r="D12" s="73" t="s">
        <v>134</v>
      </c>
      <c r="E12" s="74">
        <v>53445.36</v>
      </c>
      <c r="F12" s="74">
        <v>0</v>
      </c>
      <c r="G12" s="74">
        <v>53445.36</v>
      </c>
      <c r="H12" s="74">
        <v>0</v>
      </c>
      <c r="I12" s="74">
        <v>0</v>
      </c>
      <c r="J12" s="74">
        <v>0</v>
      </c>
    </row>
    <row r="13" ht="19.5" customHeight="1" spans="1:10">
      <c r="A13" s="73" t="s">
        <v>135</v>
      </c>
      <c r="B13" s="73"/>
      <c r="C13" s="73"/>
      <c r="D13" s="73" t="s">
        <v>136</v>
      </c>
      <c r="E13" s="74">
        <v>37340</v>
      </c>
      <c r="F13" s="74">
        <v>0</v>
      </c>
      <c r="G13" s="74">
        <v>37340</v>
      </c>
      <c r="H13" s="74">
        <v>0</v>
      </c>
      <c r="I13" s="74">
        <v>0</v>
      </c>
      <c r="J13" s="74">
        <v>0</v>
      </c>
    </row>
    <row r="14" ht="19.5" customHeight="1" spans="1:10">
      <c r="A14" s="73" t="s">
        <v>137</v>
      </c>
      <c r="B14" s="73"/>
      <c r="C14" s="73"/>
      <c r="D14" s="73" t="s">
        <v>138</v>
      </c>
      <c r="E14" s="74">
        <v>9030</v>
      </c>
      <c r="F14" s="74">
        <v>0</v>
      </c>
      <c r="G14" s="74">
        <v>9030</v>
      </c>
      <c r="H14" s="74">
        <v>0</v>
      </c>
      <c r="I14" s="74">
        <v>0</v>
      </c>
      <c r="J14" s="74">
        <v>0</v>
      </c>
    </row>
    <row r="15" ht="19.5" customHeight="1" spans="1:10">
      <c r="A15" s="73" t="s">
        <v>139</v>
      </c>
      <c r="B15" s="73"/>
      <c r="C15" s="73"/>
      <c r="D15" s="73" t="s">
        <v>140</v>
      </c>
      <c r="E15" s="74">
        <v>759600</v>
      </c>
      <c r="F15" s="74">
        <v>759600</v>
      </c>
      <c r="G15" s="74">
        <v>0</v>
      </c>
      <c r="H15" s="74">
        <v>0</v>
      </c>
      <c r="I15" s="74">
        <v>0</v>
      </c>
      <c r="J15" s="74">
        <v>0</v>
      </c>
    </row>
    <row r="16" ht="19.5" customHeight="1" spans="1:10">
      <c r="A16" s="73" t="s">
        <v>141</v>
      </c>
      <c r="B16" s="73"/>
      <c r="C16" s="73"/>
      <c r="D16" s="73" t="s">
        <v>142</v>
      </c>
      <c r="E16" s="74">
        <v>525039.77</v>
      </c>
      <c r="F16" s="74">
        <v>525039.77</v>
      </c>
      <c r="G16" s="74">
        <v>0</v>
      </c>
      <c r="H16" s="74">
        <v>0</v>
      </c>
      <c r="I16" s="74">
        <v>0</v>
      </c>
      <c r="J16" s="74">
        <v>0</v>
      </c>
    </row>
    <row r="17" ht="19.5" customHeight="1" spans="1:10">
      <c r="A17" s="73" t="s">
        <v>143</v>
      </c>
      <c r="B17" s="73"/>
      <c r="C17" s="73"/>
      <c r="D17" s="73" t="s">
        <v>144</v>
      </c>
      <c r="E17" s="74">
        <v>541765.32</v>
      </c>
      <c r="F17" s="74">
        <v>541765.32</v>
      </c>
      <c r="G17" s="74">
        <v>0</v>
      </c>
      <c r="H17" s="74">
        <v>0</v>
      </c>
      <c r="I17" s="74">
        <v>0</v>
      </c>
      <c r="J17" s="74">
        <v>0</v>
      </c>
    </row>
    <row r="18" ht="19.5" customHeight="1" spans="1:10">
      <c r="A18" s="73" t="s">
        <v>145</v>
      </c>
      <c r="B18" s="73"/>
      <c r="C18" s="73"/>
      <c r="D18" s="73" t="s">
        <v>146</v>
      </c>
      <c r="E18" s="74">
        <v>234120.16</v>
      </c>
      <c r="F18" s="74">
        <v>234120.16</v>
      </c>
      <c r="G18" s="74">
        <v>0</v>
      </c>
      <c r="H18" s="74">
        <v>0</v>
      </c>
      <c r="I18" s="74">
        <v>0</v>
      </c>
      <c r="J18" s="74">
        <v>0</v>
      </c>
    </row>
    <row r="19" ht="19.5" customHeight="1" spans="1:10">
      <c r="A19" s="73" t="s">
        <v>147</v>
      </c>
      <c r="B19" s="73"/>
      <c r="C19" s="73"/>
      <c r="D19" s="73" t="s">
        <v>148</v>
      </c>
      <c r="E19" s="74">
        <v>148177.07</v>
      </c>
      <c r="F19" s="74">
        <v>148177.07</v>
      </c>
      <c r="G19" s="74">
        <v>0</v>
      </c>
      <c r="H19" s="74">
        <v>0</v>
      </c>
      <c r="I19" s="74">
        <v>0</v>
      </c>
      <c r="J19" s="74">
        <v>0</v>
      </c>
    </row>
    <row r="20" ht="19.5" customHeight="1" spans="1:10">
      <c r="A20" s="73" t="s">
        <v>149</v>
      </c>
      <c r="B20" s="73"/>
      <c r="C20" s="73"/>
      <c r="D20" s="73" t="s">
        <v>150</v>
      </c>
      <c r="E20" s="74">
        <v>155556.39</v>
      </c>
      <c r="F20" s="74">
        <v>155556.39</v>
      </c>
      <c r="G20" s="74">
        <v>0</v>
      </c>
      <c r="H20" s="74">
        <v>0</v>
      </c>
      <c r="I20" s="74">
        <v>0</v>
      </c>
      <c r="J20" s="74">
        <v>0</v>
      </c>
    </row>
    <row r="21" ht="19.5" customHeight="1" spans="1:10">
      <c r="A21" s="73" t="s">
        <v>151</v>
      </c>
      <c r="B21" s="73"/>
      <c r="C21" s="73"/>
      <c r="D21" s="73" t="s">
        <v>152</v>
      </c>
      <c r="E21" s="74">
        <v>422723</v>
      </c>
      <c r="F21" s="74">
        <v>422723</v>
      </c>
      <c r="G21" s="74">
        <v>0</v>
      </c>
      <c r="H21" s="74">
        <v>0</v>
      </c>
      <c r="I21" s="74">
        <v>0</v>
      </c>
      <c r="J21" s="74">
        <v>0</v>
      </c>
    </row>
    <row r="22" ht="19.5" customHeight="1" spans="1:10">
      <c r="A22" s="73" t="s">
        <v>161</v>
      </c>
      <c r="B22" s="73"/>
      <c r="C22" s="73"/>
      <c r="D22" s="73"/>
      <c r="E22" s="73"/>
      <c r="F22" s="73"/>
      <c r="G22" s="73"/>
      <c r="H22" s="73"/>
      <c r="I22" s="73"/>
      <c r="J22" s="73"/>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69" t="s">
        <v>162</v>
      </c>
    </row>
    <row r="2" ht="14.25" spans="9:9">
      <c r="I2" s="81" t="s">
        <v>163</v>
      </c>
    </row>
    <row r="3" ht="14.25" spans="1:9">
      <c r="A3" s="78" t="s">
        <v>2</v>
      </c>
      <c r="I3" s="81" t="s">
        <v>3</v>
      </c>
    </row>
    <row r="4" ht="19.5" customHeight="1" spans="1:9">
      <c r="A4" s="80" t="s">
        <v>164</v>
      </c>
      <c r="B4" s="80"/>
      <c r="C4" s="80"/>
      <c r="D4" s="80" t="s">
        <v>165</v>
      </c>
      <c r="E4" s="80"/>
      <c r="F4" s="80"/>
      <c r="G4" s="80"/>
      <c r="H4" s="80"/>
      <c r="I4" s="80"/>
    </row>
    <row r="5" ht="19.5" customHeight="1" spans="1:9">
      <c r="A5" s="79" t="s">
        <v>166</v>
      </c>
      <c r="B5" s="79" t="s">
        <v>7</v>
      </c>
      <c r="C5" s="79" t="s">
        <v>167</v>
      </c>
      <c r="D5" s="79" t="s">
        <v>168</v>
      </c>
      <c r="E5" s="79" t="s">
        <v>7</v>
      </c>
      <c r="F5" s="80" t="s">
        <v>128</v>
      </c>
      <c r="G5" s="79" t="s">
        <v>169</v>
      </c>
      <c r="H5" s="79" t="s">
        <v>170</v>
      </c>
      <c r="I5" s="79" t="s">
        <v>171</v>
      </c>
    </row>
    <row r="6" ht="19.5" customHeight="1" spans="1:9">
      <c r="A6" s="79"/>
      <c r="B6" s="79"/>
      <c r="C6" s="79"/>
      <c r="D6" s="79"/>
      <c r="E6" s="79"/>
      <c r="F6" s="80" t="s">
        <v>123</v>
      </c>
      <c r="G6" s="79" t="s">
        <v>169</v>
      </c>
      <c r="H6" s="79"/>
      <c r="I6" s="79"/>
    </row>
    <row r="7" ht="19.5" customHeight="1" spans="1:9">
      <c r="A7" s="80" t="s">
        <v>172</v>
      </c>
      <c r="B7" s="80"/>
      <c r="C7" s="80" t="s">
        <v>11</v>
      </c>
      <c r="D7" s="80" t="s">
        <v>172</v>
      </c>
      <c r="E7" s="80"/>
      <c r="F7" s="80" t="s">
        <v>12</v>
      </c>
      <c r="G7" s="80" t="s">
        <v>20</v>
      </c>
      <c r="H7" s="80" t="s">
        <v>24</v>
      </c>
      <c r="I7" s="80" t="s">
        <v>28</v>
      </c>
    </row>
    <row r="8" ht="19.5" customHeight="1" spans="1:9">
      <c r="A8" s="82" t="s">
        <v>173</v>
      </c>
      <c r="B8" s="80" t="s">
        <v>11</v>
      </c>
      <c r="C8" s="74">
        <v>8336281.86</v>
      </c>
      <c r="D8" s="82" t="s">
        <v>14</v>
      </c>
      <c r="E8" s="80" t="s">
        <v>22</v>
      </c>
      <c r="F8" s="74">
        <v>0</v>
      </c>
      <c r="G8" s="74">
        <v>0</v>
      </c>
      <c r="H8" s="74">
        <v>0</v>
      </c>
      <c r="I8" s="74">
        <v>0</v>
      </c>
    </row>
    <row r="9" ht="19.5" customHeight="1" spans="1:9">
      <c r="A9" s="82" t="s">
        <v>174</v>
      </c>
      <c r="B9" s="80" t="s">
        <v>12</v>
      </c>
      <c r="C9" s="74">
        <v>0</v>
      </c>
      <c r="D9" s="82" t="s">
        <v>17</v>
      </c>
      <c r="E9" s="80" t="s">
        <v>26</v>
      </c>
      <c r="F9" s="74">
        <v>0</v>
      </c>
      <c r="G9" s="74">
        <v>0</v>
      </c>
      <c r="H9" s="74">
        <v>0</v>
      </c>
      <c r="I9" s="74">
        <v>0</v>
      </c>
    </row>
    <row r="10" ht="19.5" customHeight="1" spans="1:9">
      <c r="A10" s="82" t="s">
        <v>175</v>
      </c>
      <c r="B10" s="80" t="s">
        <v>20</v>
      </c>
      <c r="C10" s="74">
        <v>0</v>
      </c>
      <c r="D10" s="82" t="s">
        <v>21</v>
      </c>
      <c r="E10" s="80" t="s">
        <v>30</v>
      </c>
      <c r="F10" s="74">
        <v>0</v>
      </c>
      <c r="G10" s="74">
        <v>0</v>
      </c>
      <c r="H10" s="74">
        <v>0</v>
      </c>
      <c r="I10" s="74">
        <v>0</v>
      </c>
    </row>
    <row r="11" ht="19.5" customHeight="1" spans="1:9">
      <c r="A11" s="82"/>
      <c r="B11" s="80" t="s">
        <v>24</v>
      </c>
      <c r="C11" s="84"/>
      <c r="D11" s="82" t="s">
        <v>25</v>
      </c>
      <c r="E11" s="80" t="s">
        <v>34</v>
      </c>
      <c r="F11" s="74">
        <v>0</v>
      </c>
      <c r="G11" s="74">
        <v>0</v>
      </c>
      <c r="H11" s="74">
        <v>0</v>
      </c>
      <c r="I11" s="74">
        <v>0</v>
      </c>
    </row>
    <row r="12" ht="19.5" customHeight="1" spans="1:9">
      <c r="A12" s="82"/>
      <c r="B12" s="80" t="s">
        <v>28</v>
      </c>
      <c r="C12" s="84"/>
      <c r="D12" s="82" t="s">
        <v>29</v>
      </c>
      <c r="E12" s="80" t="s">
        <v>38</v>
      </c>
      <c r="F12" s="74">
        <v>0</v>
      </c>
      <c r="G12" s="74">
        <v>0</v>
      </c>
      <c r="H12" s="74">
        <v>0</v>
      </c>
      <c r="I12" s="74">
        <v>0</v>
      </c>
    </row>
    <row r="13" ht="19.5" customHeight="1" spans="1:9">
      <c r="A13" s="82"/>
      <c r="B13" s="80" t="s">
        <v>32</v>
      </c>
      <c r="C13" s="84"/>
      <c r="D13" s="82" t="s">
        <v>33</v>
      </c>
      <c r="E13" s="80" t="s">
        <v>42</v>
      </c>
      <c r="F13" s="74">
        <v>5549300.15</v>
      </c>
      <c r="G13" s="74">
        <v>5549300.15</v>
      </c>
      <c r="H13" s="74">
        <v>0</v>
      </c>
      <c r="I13" s="74">
        <v>0</v>
      </c>
    </row>
    <row r="14" ht="19.5" customHeight="1" spans="1:9">
      <c r="A14" s="82"/>
      <c r="B14" s="80" t="s">
        <v>36</v>
      </c>
      <c r="C14" s="84"/>
      <c r="D14" s="82" t="s">
        <v>37</v>
      </c>
      <c r="E14" s="80" t="s">
        <v>45</v>
      </c>
      <c r="F14" s="74">
        <v>0</v>
      </c>
      <c r="G14" s="74">
        <v>0</v>
      </c>
      <c r="H14" s="74">
        <v>0</v>
      </c>
      <c r="I14" s="74">
        <v>0</v>
      </c>
    </row>
    <row r="15" ht="19.5" customHeight="1" spans="1:9">
      <c r="A15" s="82"/>
      <c r="B15" s="80" t="s">
        <v>40</v>
      </c>
      <c r="C15" s="84"/>
      <c r="D15" s="82" t="s">
        <v>41</v>
      </c>
      <c r="E15" s="80" t="s">
        <v>48</v>
      </c>
      <c r="F15" s="74">
        <v>1826405.09</v>
      </c>
      <c r="G15" s="74">
        <v>1826405.09</v>
      </c>
      <c r="H15" s="74">
        <v>0</v>
      </c>
      <c r="I15" s="74">
        <v>0</v>
      </c>
    </row>
    <row r="16" ht="19.5" customHeight="1" spans="1:9">
      <c r="A16" s="82"/>
      <c r="B16" s="80" t="s">
        <v>43</v>
      </c>
      <c r="C16" s="84"/>
      <c r="D16" s="82" t="s">
        <v>44</v>
      </c>
      <c r="E16" s="80" t="s">
        <v>51</v>
      </c>
      <c r="F16" s="74">
        <v>537853.62</v>
      </c>
      <c r="G16" s="74">
        <v>537853.62</v>
      </c>
      <c r="H16" s="74">
        <v>0</v>
      </c>
      <c r="I16" s="74">
        <v>0</v>
      </c>
    </row>
    <row r="17" ht="19.5" customHeight="1" spans="1:9">
      <c r="A17" s="82"/>
      <c r="B17" s="80" t="s">
        <v>46</v>
      </c>
      <c r="C17" s="84"/>
      <c r="D17" s="82" t="s">
        <v>47</v>
      </c>
      <c r="E17" s="80" t="s">
        <v>54</v>
      </c>
      <c r="F17" s="74">
        <v>0</v>
      </c>
      <c r="G17" s="74">
        <v>0</v>
      </c>
      <c r="H17" s="74">
        <v>0</v>
      </c>
      <c r="I17" s="74">
        <v>0</v>
      </c>
    </row>
    <row r="18" ht="19.5" customHeight="1" spans="1:9">
      <c r="A18" s="82"/>
      <c r="B18" s="80" t="s">
        <v>49</v>
      </c>
      <c r="C18" s="84"/>
      <c r="D18" s="82" t="s">
        <v>50</v>
      </c>
      <c r="E18" s="80" t="s">
        <v>57</v>
      </c>
      <c r="F18" s="74">
        <v>0</v>
      </c>
      <c r="G18" s="74">
        <v>0</v>
      </c>
      <c r="H18" s="74">
        <v>0</v>
      </c>
      <c r="I18" s="74">
        <v>0</v>
      </c>
    </row>
    <row r="19" ht="19.5" customHeight="1" spans="1:9">
      <c r="A19" s="82"/>
      <c r="B19" s="80" t="s">
        <v>52</v>
      </c>
      <c r="C19" s="84"/>
      <c r="D19" s="82" t="s">
        <v>53</v>
      </c>
      <c r="E19" s="80" t="s">
        <v>60</v>
      </c>
      <c r="F19" s="74">
        <v>0</v>
      </c>
      <c r="G19" s="74">
        <v>0</v>
      </c>
      <c r="H19" s="74">
        <v>0</v>
      </c>
      <c r="I19" s="74">
        <v>0</v>
      </c>
    </row>
    <row r="20" ht="19.5" customHeight="1" spans="1:9">
      <c r="A20" s="82"/>
      <c r="B20" s="80" t="s">
        <v>55</v>
      </c>
      <c r="C20" s="84"/>
      <c r="D20" s="82" t="s">
        <v>56</v>
      </c>
      <c r="E20" s="80" t="s">
        <v>63</v>
      </c>
      <c r="F20" s="74">
        <v>0</v>
      </c>
      <c r="G20" s="74">
        <v>0</v>
      </c>
      <c r="H20" s="74">
        <v>0</v>
      </c>
      <c r="I20" s="74">
        <v>0</v>
      </c>
    </row>
    <row r="21" ht="19.5" customHeight="1" spans="1:9">
      <c r="A21" s="82"/>
      <c r="B21" s="80" t="s">
        <v>58</v>
      </c>
      <c r="C21" s="84"/>
      <c r="D21" s="82" t="s">
        <v>59</v>
      </c>
      <c r="E21" s="80" t="s">
        <v>66</v>
      </c>
      <c r="F21" s="74">
        <v>0</v>
      </c>
      <c r="G21" s="74">
        <v>0</v>
      </c>
      <c r="H21" s="74">
        <v>0</v>
      </c>
      <c r="I21" s="74">
        <v>0</v>
      </c>
    </row>
    <row r="22" ht="19.5" customHeight="1" spans="1:9">
      <c r="A22" s="82"/>
      <c r="B22" s="80" t="s">
        <v>61</v>
      </c>
      <c r="C22" s="84"/>
      <c r="D22" s="82" t="s">
        <v>62</v>
      </c>
      <c r="E22" s="80" t="s">
        <v>69</v>
      </c>
      <c r="F22" s="74">
        <v>0</v>
      </c>
      <c r="G22" s="74">
        <v>0</v>
      </c>
      <c r="H22" s="74">
        <v>0</v>
      </c>
      <c r="I22" s="74">
        <v>0</v>
      </c>
    </row>
    <row r="23" ht="19.5" customHeight="1" spans="1:9">
      <c r="A23" s="82"/>
      <c r="B23" s="80" t="s">
        <v>64</v>
      </c>
      <c r="C23" s="84"/>
      <c r="D23" s="82" t="s">
        <v>65</v>
      </c>
      <c r="E23" s="80" t="s">
        <v>72</v>
      </c>
      <c r="F23" s="74">
        <v>0</v>
      </c>
      <c r="G23" s="74">
        <v>0</v>
      </c>
      <c r="H23" s="74">
        <v>0</v>
      </c>
      <c r="I23" s="74">
        <v>0</v>
      </c>
    </row>
    <row r="24" ht="19.5" customHeight="1" spans="1:9">
      <c r="A24" s="82"/>
      <c r="B24" s="80" t="s">
        <v>67</v>
      </c>
      <c r="C24" s="84"/>
      <c r="D24" s="82" t="s">
        <v>68</v>
      </c>
      <c r="E24" s="80" t="s">
        <v>75</v>
      </c>
      <c r="F24" s="74">
        <v>0</v>
      </c>
      <c r="G24" s="74">
        <v>0</v>
      </c>
      <c r="H24" s="74">
        <v>0</v>
      </c>
      <c r="I24" s="74">
        <v>0</v>
      </c>
    </row>
    <row r="25" ht="19.5" customHeight="1" spans="1:9">
      <c r="A25" s="82"/>
      <c r="B25" s="80" t="s">
        <v>70</v>
      </c>
      <c r="C25" s="84"/>
      <c r="D25" s="82" t="s">
        <v>71</v>
      </c>
      <c r="E25" s="80" t="s">
        <v>78</v>
      </c>
      <c r="F25" s="74">
        <v>0</v>
      </c>
      <c r="G25" s="74">
        <v>0</v>
      </c>
      <c r="H25" s="74">
        <v>0</v>
      </c>
      <c r="I25" s="74">
        <v>0</v>
      </c>
    </row>
    <row r="26" ht="19.5" customHeight="1" spans="1:9">
      <c r="A26" s="82"/>
      <c r="B26" s="80" t="s">
        <v>73</v>
      </c>
      <c r="C26" s="84"/>
      <c r="D26" s="82" t="s">
        <v>74</v>
      </c>
      <c r="E26" s="80" t="s">
        <v>81</v>
      </c>
      <c r="F26" s="74">
        <v>422723</v>
      </c>
      <c r="G26" s="74">
        <v>422723</v>
      </c>
      <c r="H26" s="74">
        <v>0</v>
      </c>
      <c r="I26" s="74">
        <v>0</v>
      </c>
    </row>
    <row r="27" ht="19.5" customHeight="1" spans="1:9">
      <c r="A27" s="82"/>
      <c r="B27" s="80" t="s">
        <v>76</v>
      </c>
      <c r="C27" s="84"/>
      <c r="D27" s="82" t="s">
        <v>77</v>
      </c>
      <c r="E27" s="80" t="s">
        <v>84</v>
      </c>
      <c r="F27" s="74">
        <v>0</v>
      </c>
      <c r="G27" s="74">
        <v>0</v>
      </c>
      <c r="H27" s="74">
        <v>0</v>
      </c>
      <c r="I27" s="74">
        <v>0</v>
      </c>
    </row>
    <row r="28" ht="19.5" customHeight="1" spans="1:9">
      <c r="A28" s="82"/>
      <c r="B28" s="80" t="s">
        <v>79</v>
      </c>
      <c r="C28" s="84"/>
      <c r="D28" s="82" t="s">
        <v>80</v>
      </c>
      <c r="E28" s="80" t="s">
        <v>87</v>
      </c>
      <c r="F28" s="74">
        <v>0</v>
      </c>
      <c r="G28" s="74">
        <v>0</v>
      </c>
      <c r="H28" s="74">
        <v>0</v>
      </c>
      <c r="I28" s="74">
        <v>0</v>
      </c>
    </row>
    <row r="29" ht="19.5" customHeight="1" spans="1:9">
      <c r="A29" s="82"/>
      <c r="B29" s="80" t="s">
        <v>82</v>
      </c>
      <c r="C29" s="84"/>
      <c r="D29" s="82" t="s">
        <v>83</v>
      </c>
      <c r="E29" s="80" t="s">
        <v>90</v>
      </c>
      <c r="F29" s="74">
        <v>0</v>
      </c>
      <c r="G29" s="74">
        <v>0</v>
      </c>
      <c r="H29" s="74">
        <v>0</v>
      </c>
      <c r="I29" s="74">
        <v>0</v>
      </c>
    </row>
    <row r="30" ht="19.5" customHeight="1" spans="1:9">
      <c r="A30" s="82"/>
      <c r="B30" s="80" t="s">
        <v>85</v>
      </c>
      <c r="C30" s="84"/>
      <c r="D30" s="82" t="s">
        <v>86</v>
      </c>
      <c r="E30" s="80" t="s">
        <v>93</v>
      </c>
      <c r="F30" s="74">
        <v>0</v>
      </c>
      <c r="G30" s="74">
        <v>0</v>
      </c>
      <c r="H30" s="74">
        <v>0</v>
      </c>
      <c r="I30" s="74">
        <v>0</v>
      </c>
    </row>
    <row r="31" ht="19.5" customHeight="1" spans="1:9">
      <c r="A31" s="82"/>
      <c r="B31" s="80" t="s">
        <v>88</v>
      </c>
      <c r="C31" s="84"/>
      <c r="D31" s="82" t="s">
        <v>89</v>
      </c>
      <c r="E31" s="80" t="s">
        <v>96</v>
      </c>
      <c r="F31" s="74">
        <v>0</v>
      </c>
      <c r="G31" s="74">
        <v>0</v>
      </c>
      <c r="H31" s="74">
        <v>0</v>
      </c>
      <c r="I31" s="74">
        <v>0</v>
      </c>
    </row>
    <row r="32" ht="19.5" customHeight="1" spans="1:9">
      <c r="A32" s="82"/>
      <c r="B32" s="80" t="s">
        <v>91</v>
      </c>
      <c r="C32" s="84"/>
      <c r="D32" s="82" t="s">
        <v>92</v>
      </c>
      <c r="E32" s="80" t="s">
        <v>100</v>
      </c>
      <c r="F32" s="74">
        <v>0</v>
      </c>
      <c r="G32" s="74">
        <v>0</v>
      </c>
      <c r="H32" s="74">
        <v>0</v>
      </c>
      <c r="I32" s="74">
        <v>0</v>
      </c>
    </row>
    <row r="33" ht="19.5" customHeight="1" spans="1:9">
      <c r="A33" s="82"/>
      <c r="B33" s="80" t="s">
        <v>94</v>
      </c>
      <c r="C33" s="84"/>
      <c r="D33" s="82" t="s">
        <v>95</v>
      </c>
      <c r="E33" s="80" t="s">
        <v>104</v>
      </c>
      <c r="F33" s="74">
        <v>0</v>
      </c>
      <c r="G33" s="74">
        <v>0</v>
      </c>
      <c r="H33" s="74">
        <v>0</v>
      </c>
      <c r="I33" s="74">
        <v>0</v>
      </c>
    </row>
    <row r="34" ht="19.5" customHeight="1" spans="1:9">
      <c r="A34" s="80" t="s">
        <v>97</v>
      </c>
      <c r="B34" s="80" t="s">
        <v>98</v>
      </c>
      <c r="C34" s="74">
        <v>8336281.86</v>
      </c>
      <c r="D34" s="80" t="s">
        <v>99</v>
      </c>
      <c r="E34" s="80" t="s">
        <v>108</v>
      </c>
      <c r="F34" s="74">
        <v>8336281.86</v>
      </c>
      <c r="G34" s="74">
        <v>8336281.86</v>
      </c>
      <c r="H34" s="74">
        <v>0</v>
      </c>
      <c r="I34" s="74">
        <v>0</v>
      </c>
    </row>
    <row r="35" ht="19.5" customHeight="1" spans="1:9">
      <c r="A35" s="82" t="s">
        <v>176</v>
      </c>
      <c r="B35" s="80" t="s">
        <v>102</v>
      </c>
      <c r="C35" s="74">
        <v>0</v>
      </c>
      <c r="D35" s="82" t="s">
        <v>177</v>
      </c>
      <c r="E35" s="80" t="s">
        <v>111</v>
      </c>
      <c r="F35" s="74">
        <v>0</v>
      </c>
      <c r="G35" s="74">
        <v>0</v>
      </c>
      <c r="H35" s="74">
        <v>0</v>
      </c>
      <c r="I35" s="74">
        <v>0</v>
      </c>
    </row>
    <row r="36" ht="19.5" customHeight="1" spans="1:9">
      <c r="A36" s="82" t="s">
        <v>173</v>
      </c>
      <c r="B36" s="80" t="s">
        <v>106</v>
      </c>
      <c r="C36" s="74">
        <v>0</v>
      </c>
      <c r="D36" s="82"/>
      <c r="E36" s="80" t="s">
        <v>178</v>
      </c>
      <c r="F36" s="84"/>
      <c r="G36" s="84"/>
      <c r="H36" s="84"/>
      <c r="I36" s="84"/>
    </row>
    <row r="37" ht="19.5" customHeight="1" spans="1:9">
      <c r="A37" s="82" t="s">
        <v>174</v>
      </c>
      <c r="B37" s="80" t="s">
        <v>110</v>
      </c>
      <c r="C37" s="74">
        <v>0</v>
      </c>
      <c r="D37" s="80"/>
      <c r="E37" s="80" t="s">
        <v>179</v>
      </c>
      <c r="F37" s="84"/>
      <c r="G37" s="84"/>
      <c r="H37" s="84"/>
      <c r="I37" s="84"/>
    </row>
    <row r="38" ht="19.5" customHeight="1" spans="1:9">
      <c r="A38" s="82" t="s">
        <v>175</v>
      </c>
      <c r="B38" s="80" t="s">
        <v>15</v>
      </c>
      <c r="C38" s="74">
        <v>0</v>
      </c>
      <c r="D38" s="82"/>
      <c r="E38" s="80" t="s">
        <v>180</v>
      </c>
      <c r="F38" s="84"/>
      <c r="G38" s="84"/>
      <c r="H38" s="84"/>
      <c r="I38" s="84"/>
    </row>
    <row r="39" ht="19.5" customHeight="1" spans="1:9">
      <c r="A39" s="80" t="s">
        <v>109</v>
      </c>
      <c r="B39" s="80" t="s">
        <v>18</v>
      </c>
      <c r="C39" s="74">
        <v>8336281.86</v>
      </c>
      <c r="D39" s="80" t="s">
        <v>109</v>
      </c>
      <c r="E39" s="80" t="s">
        <v>181</v>
      </c>
      <c r="F39" s="74">
        <v>8336281.86</v>
      </c>
      <c r="G39" s="74">
        <v>8336281.86</v>
      </c>
      <c r="H39" s="74">
        <v>0</v>
      </c>
      <c r="I39" s="74">
        <v>0</v>
      </c>
    </row>
    <row r="40" ht="19.5" customHeight="1" spans="1:9">
      <c r="A40" s="73" t="s">
        <v>182</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I10" activePane="bottomRight" state="frozen"/>
      <selection/>
      <selection pane="topRight"/>
      <selection pane="bottomLeft"/>
      <selection pane="bottomRight" activeCell="T2" sqref="T2:T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9" t="s">
        <v>183</v>
      </c>
    </row>
    <row r="2" ht="14.25" spans="20:20">
      <c r="T2" s="81" t="s">
        <v>184</v>
      </c>
    </row>
    <row r="3" ht="14.25" spans="1:20">
      <c r="A3" s="78" t="s">
        <v>2</v>
      </c>
      <c r="T3" s="81" t="s">
        <v>3</v>
      </c>
    </row>
    <row r="4" ht="19.5" customHeight="1" spans="1:20">
      <c r="A4" s="79" t="s">
        <v>6</v>
      </c>
      <c r="B4" s="79"/>
      <c r="C4" s="79"/>
      <c r="D4" s="79"/>
      <c r="E4" s="79" t="s">
        <v>105</v>
      </c>
      <c r="F4" s="79"/>
      <c r="G4" s="79"/>
      <c r="H4" s="79" t="s">
        <v>185</v>
      </c>
      <c r="I4" s="79"/>
      <c r="J4" s="79"/>
      <c r="K4" s="79" t="s">
        <v>186</v>
      </c>
      <c r="L4" s="79"/>
      <c r="M4" s="79"/>
      <c r="N4" s="79"/>
      <c r="O4" s="79"/>
      <c r="P4" s="79" t="s">
        <v>107</v>
      </c>
      <c r="Q4" s="79"/>
      <c r="R4" s="79"/>
      <c r="S4" s="79"/>
      <c r="T4" s="79"/>
    </row>
    <row r="5" ht="19.5" customHeight="1" spans="1:20">
      <c r="A5" s="79" t="s">
        <v>121</v>
      </c>
      <c r="B5" s="79"/>
      <c r="C5" s="79"/>
      <c r="D5" s="79" t="s">
        <v>122</v>
      </c>
      <c r="E5" s="79" t="s">
        <v>128</v>
      </c>
      <c r="F5" s="79" t="s">
        <v>187</v>
      </c>
      <c r="G5" s="79" t="s">
        <v>188</v>
      </c>
      <c r="H5" s="79" t="s">
        <v>128</v>
      </c>
      <c r="I5" s="79" t="s">
        <v>156</v>
      </c>
      <c r="J5" s="79" t="s">
        <v>157</v>
      </c>
      <c r="K5" s="79" t="s">
        <v>128</v>
      </c>
      <c r="L5" s="79" t="s">
        <v>156</v>
      </c>
      <c r="M5" s="79"/>
      <c r="N5" s="79" t="s">
        <v>156</v>
      </c>
      <c r="O5" s="79" t="s">
        <v>157</v>
      </c>
      <c r="P5" s="79" t="s">
        <v>128</v>
      </c>
      <c r="Q5" s="79" t="s">
        <v>187</v>
      </c>
      <c r="R5" s="79" t="s">
        <v>188</v>
      </c>
      <c r="S5" s="79" t="s">
        <v>188</v>
      </c>
      <c r="T5" s="79"/>
    </row>
    <row r="6" ht="19.5" customHeight="1" spans="1:20">
      <c r="A6" s="79"/>
      <c r="B6" s="79"/>
      <c r="C6" s="79"/>
      <c r="D6" s="79"/>
      <c r="E6" s="79"/>
      <c r="F6" s="79"/>
      <c r="G6" s="79" t="s">
        <v>123</v>
      </c>
      <c r="H6" s="79"/>
      <c r="I6" s="79" t="s">
        <v>189</v>
      </c>
      <c r="J6" s="79" t="s">
        <v>123</v>
      </c>
      <c r="K6" s="79"/>
      <c r="L6" s="79" t="s">
        <v>123</v>
      </c>
      <c r="M6" s="79" t="s">
        <v>190</v>
      </c>
      <c r="N6" s="79" t="s">
        <v>189</v>
      </c>
      <c r="O6" s="79" t="s">
        <v>123</v>
      </c>
      <c r="P6" s="79"/>
      <c r="Q6" s="79"/>
      <c r="R6" s="79" t="s">
        <v>123</v>
      </c>
      <c r="S6" s="79" t="s">
        <v>191</v>
      </c>
      <c r="T6" s="79" t="s">
        <v>192</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125</v>
      </c>
      <c r="B8" s="79" t="s">
        <v>126</v>
      </c>
      <c r="C8" s="79" t="s">
        <v>127</v>
      </c>
      <c r="D8" s="79"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79"/>
      <c r="B9" s="79"/>
      <c r="C9" s="79"/>
      <c r="D9" s="79" t="s">
        <v>128</v>
      </c>
      <c r="E9" s="74">
        <v>0</v>
      </c>
      <c r="F9" s="74">
        <v>0</v>
      </c>
      <c r="G9" s="74">
        <v>0</v>
      </c>
      <c r="H9" s="74">
        <v>8336281.86</v>
      </c>
      <c r="I9" s="74">
        <v>7148138.5</v>
      </c>
      <c r="J9" s="74">
        <v>1188143.36</v>
      </c>
      <c r="K9" s="74">
        <v>8336281.86</v>
      </c>
      <c r="L9" s="74">
        <v>7148138.5</v>
      </c>
      <c r="M9" s="74">
        <v>6538528.33</v>
      </c>
      <c r="N9" s="74">
        <v>609610.17</v>
      </c>
      <c r="O9" s="74">
        <v>1188143.36</v>
      </c>
      <c r="P9" s="74">
        <v>0</v>
      </c>
      <c r="Q9" s="74">
        <v>0</v>
      </c>
      <c r="R9" s="74">
        <v>0</v>
      </c>
      <c r="S9" s="74">
        <v>0</v>
      </c>
      <c r="T9" s="74">
        <v>0</v>
      </c>
    </row>
    <row r="10" ht="19.5" customHeight="1" spans="1:20">
      <c r="A10" s="73" t="s">
        <v>129</v>
      </c>
      <c r="B10" s="73"/>
      <c r="C10" s="73"/>
      <c r="D10" s="73" t="s">
        <v>130</v>
      </c>
      <c r="E10" s="74">
        <v>0</v>
      </c>
      <c r="F10" s="74">
        <v>0</v>
      </c>
      <c r="G10" s="74">
        <v>0</v>
      </c>
      <c r="H10" s="74">
        <v>4361156.79</v>
      </c>
      <c r="I10" s="74">
        <v>4361156.79</v>
      </c>
      <c r="J10" s="74">
        <v>0</v>
      </c>
      <c r="K10" s="74">
        <v>4361156.79</v>
      </c>
      <c r="L10" s="74">
        <v>4361156.79</v>
      </c>
      <c r="M10" s="74">
        <v>3751546.62</v>
      </c>
      <c r="N10" s="74">
        <v>609610.17</v>
      </c>
      <c r="O10" s="74">
        <v>0</v>
      </c>
      <c r="P10" s="74">
        <v>0</v>
      </c>
      <c r="Q10" s="74">
        <v>0</v>
      </c>
      <c r="R10" s="74">
        <v>0</v>
      </c>
      <c r="S10" s="74">
        <v>0</v>
      </c>
      <c r="T10" s="74">
        <v>0</v>
      </c>
    </row>
    <row r="11" ht="19.5" customHeight="1" spans="1:20">
      <c r="A11" s="73" t="s">
        <v>131</v>
      </c>
      <c r="B11" s="73"/>
      <c r="C11" s="73"/>
      <c r="D11" s="73" t="s">
        <v>132</v>
      </c>
      <c r="E11" s="74">
        <v>0</v>
      </c>
      <c r="F11" s="74">
        <v>0</v>
      </c>
      <c r="G11" s="74">
        <v>0</v>
      </c>
      <c r="H11" s="74">
        <v>1097358</v>
      </c>
      <c r="I11" s="74">
        <v>0</v>
      </c>
      <c r="J11" s="74">
        <v>1097358</v>
      </c>
      <c r="K11" s="74">
        <v>1097358</v>
      </c>
      <c r="L11" s="74">
        <v>0</v>
      </c>
      <c r="M11" s="74">
        <v>0</v>
      </c>
      <c r="N11" s="74">
        <v>0</v>
      </c>
      <c r="O11" s="74">
        <v>1097358</v>
      </c>
      <c r="P11" s="74">
        <v>0</v>
      </c>
      <c r="Q11" s="74">
        <v>0</v>
      </c>
      <c r="R11" s="74">
        <v>0</v>
      </c>
      <c r="S11" s="74">
        <v>0</v>
      </c>
      <c r="T11" s="74">
        <v>0</v>
      </c>
    </row>
    <row r="12" ht="19.5" customHeight="1" spans="1:20">
      <c r="A12" s="73" t="s">
        <v>133</v>
      </c>
      <c r="B12" s="73"/>
      <c r="C12" s="73"/>
      <c r="D12" s="73" t="s">
        <v>134</v>
      </c>
      <c r="E12" s="74">
        <v>0</v>
      </c>
      <c r="F12" s="74">
        <v>0</v>
      </c>
      <c r="G12" s="74">
        <v>0</v>
      </c>
      <c r="H12" s="74">
        <v>53445.36</v>
      </c>
      <c r="I12" s="74">
        <v>0</v>
      </c>
      <c r="J12" s="74">
        <v>53445.36</v>
      </c>
      <c r="K12" s="74">
        <v>53445.36</v>
      </c>
      <c r="L12" s="74">
        <v>0</v>
      </c>
      <c r="M12" s="74">
        <v>0</v>
      </c>
      <c r="N12" s="74">
        <v>0</v>
      </c>
      <c r="O12" s="74">
        <v>53445.36</v>
      </c>
      <c r="P12" s="74">
        <v>0</v>
      </c>
      <c r="Q12" s="74">
        <v>0</v>
      </c>
      <c r="R12" s="74">
        <v>0</v>
      </c>
      <c r="S12" s="74">
        <v>0</v>
      </c>
      <c r="T12" s="74">
        <v>0</v>
      </c>
    </row>
    <row r="13" ht="19.5" customHeight="1" spans="1:20">
      <c r="A13" s="73" t="s">
        <v>135</v>
      </c>
      <c r="B13" s="73"/>
      <c r="C13" s="73"/>
      <c r="D13" s="73" t="s">
        <v>136</v>
      </c>
      <c r="E13" s="74">
        <v>0</v>
      </c>
      <c r="F13" s="74">
        <v>0</v>
      </c>
      <c r="G13" s="74">
        <v>0</v>
      </c>
      <c r="H13" s="74">
        <v>37340</v>
      </c>
      <c r="I13" s="74">
        <v>0</v>
      </c>
      <c r="J13" s="74">
        <v>37340</v>
      </c>
      <c r="K13" s="74">
        <v>37340</v>
      </c>
      <c r="L13" s="74">
        <v>0</v>
      </c>
      <c r="M13" s="74">
        <v>0</v>
      </c>
      <c r="N13" s="74">
        <v>0</v>
      </c>
      <c r="O13" s="74">
        <v>37340</v>
      </c>
      <c r="P13" s="74">
        <v>0</v>
      </c>
      <c r="Q13" s="74">
        <v>0</v>
      </c>
      <c r="R13" s="74">
        <v>0</v>
      </c>
      <c r="S13" s="74">
        <v>0</v>
      </c>
      <c r="T13" s="74">
        <v>0</v>
      </c>
    </row>
    <row r="14" ht="19.5" customHeight="1" spans="1:20">
      <c r="A14" s="73" t="s">
        <v>139</v>
      </c>
      <c r="B14" s="73"/>
      <c r="C14" s="73"/>
      <c r="D14" s="73" t="s">
        <v>140</v>
      </c>
      <c r="E14" s="74">
        <v>0</v>
      </c>
      <c r="F14" s="74">
        <v>0</v>
      </c>
      <c r="G14" s="74">
        <v>0</v>
      </c>
      <c r="H14" s="74">
        <v>759600</v>
      </c>
      <c r="I14" s="74">
        <v>759600</v>
      </c>
      <c r="J14" s="74">
        <v>0</v>
      </c>
      <c r="K14" s="74">
        <v>759600</v>
      </c>
      <c r="L14" s="74">
        <v>759600</v>
      </c>
      <c r="M14" s="74">
        <v>759600</v>
      </c>
      <c r="N14" s="74">
        <v>0</v>
      </c>
      <c r="O14" s="74">
        <v>0</v>
      </c>
      <c r="P14" s="74">
        <v>0</v>
      </c>
      <c r="Q14" s="74">
        <v>0</v>
      </c>
      <c r="R14" s="74">
        <v>0</v>
      </c>
      <c r="S14" s="74">
        <v>0</v>
      </c>
      <c r="T14" s="74">
        <v>0</v>
      </c>
    </row>
    <row r="15" ht="19.5" customHeight="1" spans="1:20">
      <c r="A15" s="73" t="s">
        <v>141</v>
      </c>
      <c r="B15" s="73"/>
      <c r="C15" s="73"/>
      <c r="D15" s="73" t="s">
        <v>142</v>
      </c>
      <c r="E15" s="74">
        <v>0</v>
      </c>
      <c r="F15" s="74">
        <v>0</v>
      </c>
      <c r="G15" s="74">
        <v>0</v>
      </c>
      <c r="H15" s="74">
        <v>525039.77</v>
      </c>
      <c r="I15" s="74">
        <v>525039.77</v>
      </c>
      <c r="J15" s="74">
        <v>0</v>
      </c>
      <c r="K15" s="74">
        <v>525039.77</v>
      </c>
      <c r="L15" s="74">
        <v>525039.77</v>
      </c>
      <c r="M15" s="74">
        <v>525039.77</v>
      </c>
      <c r="N15" s="74">
        <v>0</v>
      </c>
      <c r="O15" s="74">
        <v>0</v>
      </c>
      <c r="P15" s="74">
        <v>0</v>
      </c>
      <c r="Q15" s="74">
        <v>0</v>
      </c>
      <c r="R15" s="74">
        <v>0</v>
      </c>
      <c r="S15" s="74">
        <v>0</v>
      </c>
      <c r="T15" s="74">
        <v>0</v>
      </c>
    </row>
    <row r="16" ht="19.5" customHeight="1" spans="1:20">
      <c r="A16" s="73" t="s">
        <v>143</v>
      </c>
      <c r="B16" s="73"/>
      <c r="C16" s="73"/>
      <c r="D16" s="73" t="s">
        <v>144</v>
      </c>
      <c r="E16" s="74">
        <v>0</v>
      </c>
      <c r="F16" s="74">
        <v>0</v>
      </c>
      <c r="G16" s="74">
        <v>0</v>
      </c>
      <c r="H16" s="74">
        <v>541765.32</v>
      </c>
      <c r="I16" s="74">
        <v>541765.32</v>
      </c>
      <c r="J16" s="74">
        <v>0</v>
      </c>
      <c r="K16" s="74">
        <v>541765.32</v>
      </c>
      <c r="L16" s="74">
        <v>541765.32</v>
      </c>
      <c r="M16" s="74">
        <v>541765.32</v>
      </c>
      <c r="N16" s="74">
        <v>0</v>
      </c>
      <c r="O16" s="74">
        <v>0</v>
      </c>
      <c r="P16" s="74">
        <v>0</v>
      </c>
      <c r="Q16" s="74">
        <v>0</v>
      </c>
      <c r="R16" s="74">
        <v>0</v>
      </c>
      <c r="S16" s="74">
        <v>0</v>
      </c>
      <c r="T16" s="74">
        <v>0</v>
      </c>
    </row>
    <row r="17" ht="19.5" customHeight="1" spans="1:20">
      <c r="A17" s="73" t="s">
        <v>145</v>
      </c>
      <c r="B17" s="73"/>
      <c r="C17" s="73"/>
      <c r="D17" s="73" t="s">
        <v>146</v>
      </c>
      <c r="E17" s="74">
        <v>0</v>
      </c>
      <c r="F17" s="74">
        <v>0</v>
      </c>
      <c r="G17" s="74">
        <v>0</v>
      </c>
      <c r="H17" s="74">
        <v>234120.16</v>
      </c>
      <c r="I17" s="74">
        <v>234120.16</v>
      </c>
      <c r="J17" s="74">
        <v>0</v>
      </c>
      <c r="K17" s="74">
        <v>234120.16</v>
      </c>
      <c r="L17" s="74">
        <v>234120.16</v>
      </c>
      <c r="M17" s="74">
        <v>234120.16</v>
      </c>
      <c r="N17" s="74">
        <v>0</v>
      </c>
      <c r="O17" s="74">
        <v>0</v>
      </c>
      <c r="P17" s="74">
        <v>0</v>
      </c>
      <c r="Q17" s="74">
        <v>0</v>
      </c>
      <c r="R17" s="74">
        <v>0</v>
      </c>
      <c r="S17" s="74">
        <v>0</v>
      </c>
      <c r="T17" s="74">
        <v>0</v>
      </c>
    </row>
    <row r="18" ht="19.5" customHeight="1" spans="1:20">
      <c r="A18" s="73" t="s">
        <v>147</v>
      </c>
      <c r="B18" s="73"/>
      <c r="C18" s="73"/>
      <c r="D18" s="73" t="s">
        <v>148</v>
      </c>
      <c r="E18" s="74">
        <v>0</v>
      </c>
      <c r="F18" s="74">
        <v>0</v>
      </c>
      <c r="G18" s="74">
        <v>0</v>
      </c>
      <c r="H18" s="74">
        <v>148177.07</v>
      </c>
      <c r="I18" s="74">
        <v>148177.07</v>
      </c>
      <c r="J18" s="74">
        <v>0</v>
      </c>
      <c r="K18" s="74">
        <v>148177.07</v>
      </c>
      <c r="L18" s="74">
        <v>148177.07</v>
      </c>
      <c r="M18" s="74">
        <v>148177.07</v>
      </c>
      <c r="N18" s="74">
        <v>0</v>
      </c>
      <c r="O18" s="74">
        <v>0</v>
      </c>
      <c r="P18" s="74">
        <v>0</v>
      </c>
      <c r="Q18" s="74">
        <v>0</v>
      </c>
      <c r="R18" s="74">
        <v>0</v>
      </c>
      <c r="S18" s="74">
        <v>0</v>
      </c>
      <c r="T18" s="74">
        <v>0</v>
      </c>
    </row>
    <row r="19" ht="19.5" customHeight="1" spans="1:20">
      <c r="A19" s="73" t="s">
        <v>149</v>
      </c>
      <c r="B19" s="73"/>
      <c r="C19" s="73"/>
      <c r="D19" s="73" t="s">
        <v>150</v>
      </c>
      <c r="E19" s="74">
        <v>0</v>
      </c>
      <c r="F19" s="74">
        <v>0</v>
      </c>
      <c r="G19" s="74">
        <v>0</v>
      </c>
      <c r="H19" s="74">
        <v>155556.39</v>
      </c>
      <c r="I19" s="74">
        <v>155556.39</v>
      </c>
      <c r="J19" s="74">
        <v>0</v>
      </c>
      <c r="K19" s="74">
        <v>155556.39</v>
      </c>
      <c r="L19" s="74">
        <v>155556.39</v>
      </c>
      <c r="M19" s="74">
        <v>155556.39</v>
      </c>
      <c r="N19" s="74">
        <v>0</v>
      </c>
      <c r="O19" s="74">
        <v>0</v>
      </c>
      <c r="P19" s="74">
        <v>0</v>
      </c>
      <c r="Q19" s="74">
        <v>0</v>
      </c>
      <c r="R19" s="74">
        <v>0</v>
      </c>
      <c r="S19" s="74">
        <v>0</v>
      </c>
      <c r="T19" s="74">
        <v>0</v>
      </c>
    </row>
    <row r="20" ht="19.5" customHeight="1" spans="1:20">
      <c r="A20" s="73" t="s">
        <v>151</v>
      </c>
      <c r="B20" s="73"/>
      <c r="C20" s="73"/>
      <c r="D20" s="73" t="s">
        <v>152</v>
      </c>
      <c r="E20" s="74">
        <v>0</v>
      </c>
      <c r="F20" s="74">
        <v>0</v>
      </c>
      <c r="G20" s="74">
        <v>0</v>
      </c>
      <c r="H20" s="74">
        <v>422723</v>
      </c>
      <c r="I20" s="74">
        <v>422723</v>
      </c>
      <c r="J20" s="74">
        <v>0</v>
      </c>
      <c r="K20" s="74">
        <v>422723</v>
      </c>
      <c r="L20" s="74">
        <v>422723</v>
      </c>
      <c r="M20" s="74">
        <v>422723</v>
      </c>
      <c r="N20" s="74">
        <v>0</v>
      </c>
      <c r="O20" s="74">
        <v>0</v>
      </c>
      <c r="P20" s="74">
        <v>0</v>
      </c>
      <c r="Q20" s="74">
        <v>0</v>
      </c>
      <c r="R20" s="74">
        <v>0</v>
      </c>
      <c r="S20" s="74">
        <v>0</v>
      </c>
      <c r="T20" s="74">
        <v>0</v>
      </c>
    </row>
    <row r="21" ht="19.5" customHeight="1" spans="1:20">
      <c r="A21" s="73" t="s">
        <v>193</v>
      </c>
      <c r="B21" s="73"/>
      <c r="C21" s="73"/>
      <c r="D21" s="73"/>
      <c r="E21" s="73"/>
      <c r="F21" s="73"/>
      <c r="G21" s="73"/>
      <c r="H21" s="73"/>
      <c r="I21" s="73"/>
      <c r="J21" s="73"/>
      <c r="K21" s="73"/>
      <c r="L21" s="73"/>
      <c r="M21" s="73"/>
      <c r="N21" s="73"/>
      <c r="O21" s="73"/>
      <c r="P21" s="73"/>
      <c r="Q21" s="73"/>
      <c r="R21" s="73"/>
      <c r="S21" s="73"/>
      <c r="T21" s="73"/>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9" t="s">
        <v>194</v>
      </c>
    </row>
    <row r="2" spans="9:9">
      <c r="I2" s="70" t="s">
        <v>195</v>
      </c>
    </row>
    <row r="3" spans="1:9">
      <c r="A3" s="71" t="s">
        <v>2</v>
      </c>
      <c r="I3" s="70" t="s">
        <v>3</v>
      </c>
    </row>
    <row r="4" ht="19.5" customHeight="1" spans="1:9">
      <c r="A4" s="79" t="s">
        <v>190</v>
      </c>
      <c r="B4" s="79"/>
      <c r="C4" s="79"/>
      <c r="D4" s="79" t="s">
        <v>189</v>
      </c>
      <c r="E4" s="79"/>
      <c r="F4" s="79"/>
      <c r="G4" s="79"/>
      <c r="H4" s="79"/>
      <c r="I4" s="79"/>
    </row>
    <row r="5" ht="19.5" customHeight="1" spans="1:9">
      <c r="A5" s="79" t="s">
        <v>196</v>
      </c>
      <c r="B5" s="79" t="s">
        <v>122</v>
      </c>
      <c r="C5" s="79" t="s">
        <v>8</v>
      </c>
      <c r="D5" s="79" t="s">
        <v>196</v>
      </c>
      <c r="E5" s="79" t="s">
        <v>122</v>
      </c>
      <c r="F5" s="79" t="s">
        <v>8</v>
      </c>
      <c r="G5" s="79" t="s">
        <v>196</v>
      </c>
      <c r="H5" s="79" t="s">
        <v>122</v>
      </c>
      <c r="I5" s="79" t="s">
        <v>8</v>
      </c>
    </row>
    <row r="6" ht="19.5" customHeight="1" spans="1:9">
      <c r="A6" s="79"/>
      <c r="B6" s="79"/>
      <c r="C6" s="79"/>
      <c r="D6" s="79"/>
      <c r="E6" s="79"/>
      <c r="F6" s="79"/>
      <c r="G6" s="79"/>
      <c r="H6" s="79"/>
      <c r="I6" s="79"/>
    </row>
    <row r="7" ht="19.5" customHeight="1" spans="1:9">
      <c r="A7" s="82" t="s">
        <v>197</v>
      </c>
      <c r="B7" s="82" t="s">
        <v>198</v>
      </c>
      <c r="C7" s="74">
        <v>5640493.44</v>
      </c>
      <c r="D7" s="82" t="s">
        <v>199</v>
      </c>
      <c r="E7" s="82" t="s">
        <v>200</v>
      </c>
      <c r="F7" s="74">
        <v>609610.17</v>
      </c>
      <c r="G7" s="82" t="s">
        <v>201</v>
      </c>
      <c r="H7" s="82" t="s">
        <v>202</v>
      </c>
      <c r="I7" s="74">
        <v>0</v>
      </c>
    </row>
    <row r="8" ht="19.5" customHeight="1" spans="1:9">
      <c r="A8" s="82" t="s">
        <v>203</v>
      </c>
      <c r="B8" s="82" t="s">
        <v>204</v>
      </c>
      <c r="C8" s="74">
        <v>1125695</v>
      </c>
      <c r="D8" s="82" t="s">
        <v>205</v>
      </c>
      <c r="E8" s="82" t="s">
        <v>206</v>
      </c>
      <c r="F8" s="74">
        <v>170476.46</v>
      </c>
      <c r="G8" s="82" t="s">
        <v>207</v>
      </c>
      <c r="H8" s="82" t="s">
        <v>208</v>
      </c>
      <c r="I8" s="74">
        <v>0</v>
      </c>
    </row>
    <row r="9" ht="19.5" customHeight="1" spans="1:9">
      <c r="A9" s="82" t="s">
        <v>209</v>
      </c>
      <c r="B9" s="82" t="s">
        <v>210</v>
      </c>
      <c r="C9" s="74">
        <v>1469318</v>
      </c>
      <c r="D9" s="82" t="s">
        <v>211</v>
      </c>
      <c r="E9" s="82" t="s">
        <v>212</v>
      </c>
      <c r="F9" s="74">
        <v>0</v>
      </c>
      <c r="G9" s="82" t="s">
        <v>213</v>
      </c>
      <c r="H9" s="82" t="s">
        <v>214</v>
      </c>
      <c r="I9" s="74">
        <v>0</v>
      </c>
    </row>
    <row r="10" ht="19.5" customHeight="1" spans="1:9">
      <c r="A10" s="82" t="s">
        <v>215</v>
      </c>
      <c r="B10" s="82" t="s">
        <v>216</v>
      </c>
      <c r="C10" s="74">
        <v>1098014</v>
      </c>
      <c r="D10" s="82" t="s">
        <v>217</v>
      </c>
      <c r="E10" s="82" t="s">
        <v>218</v>
      </c>
      <c r="F10" s="74">
        <v>0</v>
      </c>
      <c r="G10" s="82" t="s">
        <v>219</v>
      </c>
      <c r="H10" s="82" t="s">
        <v>220</v>
      </c>
      <c r="I10" s="74">
        <v>0</v>
      </c>
    </row>
    <row r="11" ht="19.5" customHeight="1" spans="1:9">
      <c r="A11" s="82" t="s">
        <v>221</v>
      </c>
      <c r="B11" s="82" t="s">
        <v>222</v>
      </c>
      <c r="C11" s="74">
        <v>0</v>
      </c>
      <c r="D11" s="82" t="s">
        <v>223</v>
      </c>
      <c r="E11" s="82" t="s">
        <v>224</v>
      </c>
      <c r="F11" s="74">
        <v>0</v>
      </c>
      <c r="G11" s="82" t="s">
        <v>225</v>
      </c>
      <c r="H11" s="82" t="s">
        <v>226</v>
      </c>
      <c r="I11" s="74">
        <v>0</v>
      </c>
    </row>
    <row r="12" ht="19.5" customHeight="1" spans="1:9">
      <c r="A12" s="82" t="s">
        <v>227</v>
      </c>
      <c r="B12" s="82" t="s">
        <v>228</v>
      </c>
      <c r="C12" s="74">
        <v>0</v>
      </c>
      <c r="D12" s="82" t="s">
        <v>229</v>
      </c>
      <c r="E12" s="82" t="s">
        <v>230</v>
      </c>
      <c r="F12" s="74">
        <v>0</v>
      </c>
      <c r="G12" s="82" t="s">
        <v>231</v>
      </c>
      <c r="H12" s="82" t="s">
        <v>232</v>
      </c>
      <c r="I12" s="74">
        <v>0</v>
      </c>
    </row>
    <row r="13" ht="19.5" customHeight="1" spans="1:9">
      <c r="A13" s="82" t="s">
        <v>233</v>
      </c>
      <c r="B13" s="82" t="s">
        <v>234</v>
      </c>
      <c r="C13" s="74">
        <v>525039.77</v>
      </c>
      <c r="D13" s="82" t="s">
        <v>235</v>
      </c>
      <c r="E13" s="82" t="s">
        <v>236</v>
      </c>
      <c r="F13" s="74">
        <v>0</v>
      </c>
      <c r="G13" s="82" t="s">
        <v>237</v>
      </c>
      <c r="H13" s="82" t="s">
        <v>238</v>
      </c>
      <c r="I13" s="74">
        <v>0</v>
      </c>
    </row>
    <row r="14" ht="19.5" customHeight="1" spans="1:9">
      <c r="A14" s="82" t="s">
        <v>239</v>
      </c>
      <c r="B14" s="82" t="s">
        <v>240</v>
      </c>
      <c r="C14" s="74">
        <v>541765.32</v>
      </c>
      <c r="D14" s="82" t="s">
        <v>241</v>
      </c>
      <c r="E14" s="82" t="s">
        <v>242</v>
      </c>
      <c r="F14" s="74">
        <v>6777.55</v>
      </c>
      <c r="G14" s="82" t="s">
        <v>243</v>
      </c>
      <c r="H14" s="82" t="s">
        <v>244</v>
      </c>
      <c r="I14" s="74">
        <v>0</v>
      </c>
    </row>
    <row r="15" ht="19.5" customHeight="1" spans="1:9">
      <c r="A15" s="82" t="s">
        <v>245</v>
      </c>
      <c r="B15" s="82" t="s">
        <v>246</v>
      </c>
      <c r="C15" s="74">
        <v>234120.16</v>
      </c>
      <c r="D15" s="82" t="s">
        <v>247</v>
      </c>
      <c r="E15" s="82" t="s">
        <v>248</v>
      </c>
      <c r="F15" s="74">
        <v>0</v>
      </c>
      <c r="G15" s="82" t="s">
        <v>249</v>
      </c>
      <c r="H15" s="82" t="s">
        <v>250</v>
      </c>
      <c r="I15" s="74">
        <v>0</v>
      </c>
    </row>
    <row r="16" ht="19.5" customHeight="1" spans="1:9">
      <c r="A16" s="82" t="s">
        <v>251</v>
      </c>
      <c r="B16" s="82" t="s">
        <v>252</v>
      </c>
      <c r="C16" s="74">
        <v>148177.07</v>
      </c>
      <c r="D16" s="82" t="s">
        <v>253</v>
      </c>
      <c r="E16" s="82" t="s">
        <v>254</v>
      </c>
      <c r="F16" s="74">
        <v>0</v>
      </c>
      <c r="G16" s="82" t="s">
        <v>255</v>
      </c>
      <c r="H16" s="82" t="s">
        <v>256</v>
      </c>
      <c r="I16" s="74">
        <v>0</v>
      </c>
    </row>
    <row r="17" ht="19.5" customHeight="1" spans="1:9">
      <c r="A17" s="82" t="s">
        <v>257</v>
      </c>
      <c r="B17" s="82" t="s">
        <v>258</v>
      </c>
      <c r="C17" s="74">
        <v>75641.12</v>
      </c>
      <c r="D17" s="82" t="s">
        <v>259</v>
      </c>
      <c r="E17" s="82" t="s">
        <v>260</v>
      </c>
      <c r="F17" s="74">
        <v>33728.5</v>
      </c>
      <c r="G17" s="82" t="s">
        <v>261</v>
      </c>
      <c r="H17" s="82" t="s">
        <v>262</v>
      </c>
      <c r="I17" s="74">
        <v>0</v>
      </c>
    </row>
    <row r="18" ht="19.5" customHeight="1" spans="1:9">
      <c r="A18" s="82" t="s">
        <v>263</v>
      </c>
      <c r="B18" s="82" t="s">
        <v>264</v>
      </c>
      <c r="C18" s="74">
        <v>422723</v>
      </c>
      <c r="D18" s="82" t="s">
        <v>265</v>
      </c>
      <c r="E18" s="82" t="s">
        <v>266</v>
      </c>
      <c r="F18" s="74">
        <v>0</v>
      </c>
      <c r="G18" s="82" t="s">
        <v>267</v>
      </c>
      <c r="H18" s="82" t="s">
        <v>268</v>
      </c>
      <c r="I18" s="74">
        <v>0</v>
      </c>
    </row>
    <row r="19" ht="19.5" customHeight="1" spans="1:9">
      <c r="A19" s="82" t="s">
        <v>269</v>
      </c>
      <c r="B19" s="82" t="s">
        <v>270</v>
      </c>
      <c r="C19" s="74">
        <v>0</v>
      </c>
      <c r="D19" s="82" t="s">
        <v>271</v>
      </c>
      <c r="E19" s="82" t="s">
        <v>272</v>
      </c>
      <c r="F19" s="74">
        <v>6518</v>
      </c>
      <c r="G19" s="82" t="s">
        <v>273</v>
      </c>
      <c r="H19" s="82" t="s">
        <v>274</v>
      </c>
      <c r="I19" s="74">
        <v>0</v>
      </c>
    </row>
    <row r="20" ht="19.5" customHeight="1" spans="1:9">
      <c r="A20" s="82" t="s">
        <v>275</v>
      </c>
      <c r="B20" s="82" t="s">
        <v>276</v>
      </c>
      <c r="C20" s="74">
        <v>0</v>
      </c>
      <c r="D20" s="82" t="s">
        <v>277</v>
      </c>
      <c r="E20" s="82" t="s">
        <v>278</v>
      </c>
      <c r="F20" s="74">
        <v>0</v>
      </c>
      <c r="G20" s="82" t="s">
        <v>279</v>
      </c>
      <c r="H20" s="82" t="s">
        <v>280</v>
      </c>
      <c r="I20" s="74">
        <v>0</v>
      </c>
    </row>
    <row r="21" ht="19.5" customHeight="1" spans="1:9">
      <c r="A21" s="82" t="s">
        <v>281</v>
      </c>
      <c r="B21" s="82" t="s">
        <v>282</v>
      </c>
      <c r="C21" s="74">
        <v>898034.89</v>
      </c>
      <c r="D21" s="82" t="s">
        <v>283</v>
      </c>
      <c r="E21" s="82" t="s">
        <v>284</v>
      </c>
      <c r="F21" s="74">
        <v>22600</v>
      </c>
      <c r="G21" s="82" t="s">
        <v>285</v>
      </c>
      <c r="H21" s="82" t="s">
        <v>286</v>
      </c>
      <c r="I21" s="74">
        <v>0</v>
      </c>
    </row>
    <row r="22" ht="19.5" customHeight="1" spans="1:9">
      <c r="A22" s="82" t="s">
        <v>287</v>
      </c>
      <c r="B22" s="82" t="s">
        <v>288</v>
      </c>
      <c r="C22" s="74">
        <v>0</v>
      </c>
      <c r="D22" s="82" t="s">
        <v>289</v>
      </c>
      <c r="E22" s="82" t="s">
        <v>290</v>
      </c>
      <c r="F22" s="74">
        <v>21410</v>
      </c>
      <c r="G22" s="82" t="s">
        <v>291</v>
      </c>
      <c r="H22" s="82" t="s">
        <v>292</v>
      </c>
      <c r="I22" s="74">
        <v>0</v>
      </c>
    </row>
    <row r="23" ht="19.5" customHeight="1" spans="1:9">
      <c r="A23" s="82" t="s">
        <v>293</v>
      </c>
      <c r="B23" s="82" t="s">
        <v>294</v>
      </c>
      <c r="C23" s="74">
        <v>0</v>
      </c>
      <c r="D23" s="82" t="s">
        <v>295</v>
      </c>
      <c r="E23" s="82" t="s">
        <v>296</v>
      </c>
      <c r="F23" s="74">
        <v>2760</v>
      </c>
      <c r="G23" s="82" t="s">
        <v>297</v>
      </c>
      <c r="H23" s="82" t="s">
        <v>298</v>
      </c>
      <c r="I23" s="74">
        <v>0</v>
      </c>
    </row>
    <row r="24" ht="19.5" customHeight="1" spans="1:9">
      <c r="A24" s="82" t="s">
        <v>299</v>
      </c>
      <c r="B24" s="82" t="s">
        <v>300</v>
      </c>
      <c r="C24" s="74">
        <v>0</v>
      </c>
      <c r="D24" s="82" t="s">
        <v>301</v>
      </c>
      <c r="E24" s="82" t="s">
        <v>302</v>
      </c>
      <c r="F24" s="74">
        <v>0</v>
      </c>
      <c r="G24" s="82" t="s">
        <v>303</v>
      </c>
      <c r="H24" s="82" t="s">
        <v>304</v>
      </c>
      <c r="I24" s="74">
        <v>0</v>
      </c>
    </row>
    <row r="25" ht="19.5" customHeight="1" spans="1:9">
      <c r="A25" s="82" t="s">
        <v>305</v>
      </c>
      <c r="B25" s="82" t="s">
        <v>306</v>
      </c>
      <c r="C25" s="74">
        <v>0</v>
      </c>
      <c r="D25" s="82" t="s">
        <v>307</v>
      </c>
      <c r="E25" s="82" t="s">
        <v>308</v>
      </c>
      <c r="F25" s="74">
        <v>0</v>
      </c>
      <c r="G25" s="82" t="s">
        <v>309</v>
      </c>
      <c r="H25" s="82" t="s">
        <v>310</v>
      </c>
      <c r="I25" s="74">
        <v>0</v>
      </c>
    </row>
    <row r="26" ht="19.5" customHeight="1" spans="1:9">
      <c r="A26" s="82" t="s">
        <v>311</v>
      </c>
      <c r="B26" s="82" t="s">
        <v>312</v>
      </c>
      <c r="C26" s="74">
        <v>759600</v>
      </c>
      <c r="D26" s="82" t="s">
        <v>313</v>
      </c>
      <c r="E26" s="82" t="s">
        <v>314</v>
      </c>
      <c r="F26" s="74">
        <v>0</v>
      </c>
      <c r="G26" s="82" t="s">
        <v>315</v>
      </c>
      <c r="H26" s="82" t="s">
        <v>316</v>
      </c>
      <c r="I26" s="74">
        <v>0</v>
      </c>
    </row>
    <row r="27" ht="19.5" customHeight="1" spans="1:9">
      <c r="A27" s="82" t="s">
        <v>317</v>
      </c>
      <c r="B27" s="82" t="s">
        <v>318</v>
      </c>
      <c r="C27" s="74">
        <v>0</v>
      </c>
      <c r="D27" s="82" t="s">
        <v>319</v>
      </c>
      <c r="E27" s="82" t="s">
        <v>320</v>
      </c>
      <c r="F27" s="74">
        <v>0</v>
      </c>
      <c r="G27" s="82" t="s">
        <v>321</v>
      </c>
      <c r="H27" s="82" t="s">
        <v>322</v>
      </c>
      <c r="I27" s="74">
        <v>0</v>
      </c>
    </row>
    <row r="28" ht="19.5" customHeight="1" spans="1:9">
      <c r="A28" s="82" t="s">
        <v>323</v>
      </c>
      <c r="B28" s="82" t="s">
        <v>324</v>
      </c>
      <c r="C28" s="74">
        <v>138434.89</v>
      </c>
      <c r="D28" s="82" t="s">
        <v>325</v>
      </c>
      <c r="E28" s="82" t="s">
        <v>326</v>
      </c>
      <c r="F28" s="74">
        <v>0</v>
      </c>
      <c r="G28" s="82" t="s">
        <v>327</v>
      </c>
      <c r="H28" s="82" t="s">
        <v>328</v>
      </c>
      <c r="I28" s="74">
        <v>0</v>
      </c>
    </row>
    <row r="29" ht="19.5" customHeight="1" spans="1:9">
      <c r="A29" s="82" t="s">
        <v>329</v>
      </c>
      <c r="B29" s="82" t="s">
        <v>330</v>
      </c>
      <c r="C29" s="74">
        <v>0</v>
      </c>
      <c r="D29" s="82" t="s">
        <v>331</v>
      </c>
      <c r="E29" s="82" t="s">
        <v>332</v>
      </c>
      <c r="F29" s="74">
        <v>26600.16</v>
      </c>
      <c r="G29" s="73" t="s">
        <v>333</v>
      </c>
      <c r="H29" s="82" t="s">
        <v>334</v>
      </c>
      <c r="I29" s="74">
        <v>0</v>
      </c>
    </row>
    <row r="30" ht="19.5" customHeight="1" spans="1:9">
      <c r="A30" s="82" t="s">
        <v>335</v>
      </c>
      <c r="B30" s="82" t="s">
        <v>336</v>
      </c>
      <c r="C30" s="74">
        <v>0</v>
      </c>
      <c r="D30" s="82" t="s">
        <v>337</v>
      </c>
      <c r="E30" s="82" t="s">
        <v>338</v>
      </c>
      <c r="F30" s="74">
        <v>54000</v>
      </c>
      <c r="G30" s="82" t="s">
        <v>339</v>
      </c>
      <c r="H30" s="82" t="s">
        <v>340</v>
      </c>
      <c r="I30" s="74">
        <v>0</v>
      </c>
    </row>
    <row r="31" ht="19.5" customHeight="1" spans="1:9">
      <c r="A31" s="82" t="s">
        <v>341</v>
      </c>
      <c r="B31" s="82" t="s">
        <v>342</v>
      </c>
      <c r="C31" s="74">
        <v>0</v>
      </c>
      <c r="D31" s="82" t="s">
        <v>343</v>
      </c>
      <c r="E31" s="82" t="s">
        <v>344</v>
      </c>
      <c r="F31" s="74">
        <v>0</v>
      </c>
      <c r="G31" s="82" t="s">
        <v>345</v>
      </c>
      <c r="H31" s="82" t="s">
        <v>346</v>
      </c>
      <c r="I31" s="74">
        <v>0</v>
      </c>
    </row>
    <row r="32" ht="19.5" customHeight="1" spans="1:9">
      <c r="A32" s="82" t="s">
        <v>347</v>
      </c>
      <c r="B32" s="82" t="s">
        <v>348</v>
      </c>
      <c r="C32" s="74">
        <v>0</v>
      </c>
      <c r="D32" s="82" t="s">
        <v>349</v>
      </c>
      <c r="E32" s="82" t="s">
        <v>350</v>
      </c>
      <c r="F32" s="74">
        <v>238949.5</v>
      </c>
      <c r="G32" s="82" t="s">
        <v>351</v>
      </c>
      <c r="H32" s="82" t="s">
        <v>352</v>
      </c>
      <c r="I32" s="74">
        <v>0</v>
      </c>
    </row>
    <row r="33" ht="19.5" customHeight="1" spans="1:9">
      <c r="A33" s="82" t="s">
        <v>353</v>
      </c>
      <c r="B33" s="82" t="s">
        <v>354</v>
      </c>
      <c r="C33" s="74">
        <v>0</v>
      </c>
      <c r="D33" s="82" t="s">
        <v>355</v>
      </c>
      <c r="E33" s="82" t="s">
        <v>356</v>
      </c>
      <c r="F33" s="74">
        <v>0</v>
      </c>
      <c r="G33" s="82" t="s">
        <v>357</v>
      </c>
      <c r="H33" s="82" t="s">
        <v>358</v>
      </c>
      <c r="I33" s="74">
        <v>0</v>
      </c>
    </row>
    <row r="34" ht="19.5" customHeight="1" spans="1:9">
      <c r="A34" s="82"/>
      <c r="B34" s="82"/>
      <c r="C34" s="84"/>
      <c r="D34" s="82" t="s">
        <v>359</v>
      </c>
      <c r="E34" s="82" t="s">
        <v>360</v>
      </c>
      <c r="F34" s="74">
        <v>25790</v>
      </c>
      <c r="G34" s="82" t="s">
        <v>361</v>
      </c>
      <c r="H34" s="82" t="s">
        <v>362</v>
      </c>
      <c r="I34" s="74">
        <v>0</v>
      </c>
    </row>
    <row r="35" ht="19.5" customHeight="1" spans="1:9">
      <c r="A35" s="82"/>
      <c r="B35" s="82"/>
      <c r="C35" s="84"/>
      <c r="D35" s="82" t="s">
        <v>363</v>
      </c>
      <c r="E35" s="82" t="s">
        <v>364</v>
      </c>
      <c r="F35" s="74">
        <v>0</v>
      </c>
      <c r="G35" s="82" t="s">
        <v>365</v>
      </c>
      <c r="H35" s="82" t="s">
        <v>366</v>
      </c>
      <c r="I35" s="74">
        <v>0</v>
      </c>
    </row>
    <row r="36" ht="19.5" customHeight="1" spans="1:9">
      <c r="A36" s="82"/>
      <c r="B36" s="82"/>
      <c r="C36" s="84"/>
      <c r="D36" s="82" t="s">
        <v>367</v>
      </c>
      <c r="E36" s="82" t="s">
        <v>368</v>
      </c>
      <c r="F36" s="74">
        <v>0</v>
      </c>
      <c r="G36" s="82" t="s">
        <v>369</v>
      </c>
      <c r="H36" s="82" t="s">
        <v>370</v>
      </c>
      <c r="I36" s="74">
        <v>0</v>
      </c>
    </row>
    <row r="37" ht="19.5" customHeight="1" spans="1:9">
      <c r="A37" s="82"/>
      <c r="B37" s="82"/>
      <c r="C37" s="84"/>
      <c r="D37" s="82" t="s">
        <v>371</v>
      </c>
      <c r="E37" s="82" t="s">
        <v>372</v>
      </c>
      <c r="F37" s="74">
        <v>0</v>
      </c>
      <c r="G37" s="82"/>
      <c r="H37" s="82"/>
      <c r="I37" s="84"/>
    </row>
    <row r="38" ht="19.5" customHeight="1" spans="1:9">
      <c r="A38" s="82"/>
      <c r="B38" s="82"/>
      <c r="C38" s="84"/>
      <c r="D38" s="82" t="s">
        <v>373</v>
      </c>
      <c r="E38" s="82" t="s">
        <v>374</v>
      </c>
      <c r="F38" s="74">
        <v>0</v>
      </c>
      <c r="G38" s="82"/>
      <c r="H38" s="82"/>
      <c r="I38" s="84"/>
    </row>
    <row r="39" ht="19.5" customHeight="1" spans="1:9">
      <c r="A39" s="82"/>
      <c r="B39" s="82"/>
      <c r="C39" s="84"/>
      <c r="D39" s="82" t="s">
        <v>375</v>
      </c>
      <c r="E39" s="82" t="s">
        <v>376</v>
      </c>
      <c r="F39" s="74">
        <v>0</v>
      </c>
      <c r="G39" s="82"/>
      <c r="H39" s="82"/>
      <c r="I39" s="84"/>
    </row>
    <row r="40" ht="19.5" customHeight="1" spans="1:9">
      <c r="A40" s="80" t="s">
        <v>377</v>
      </c>
      <c r="B40" s="80"/>
      <c r="C40" s="74">
        <v>6538528.33</v>
      </c>
      <c r="D40" s="80" t="s">
        <v>378</v>
      </c>
      <c r="E40" s="80"/>
      <c r="F40" s="86"/>
      <c r="G40" s="80"/>
      <c r="H40" s="80"/>
      <c r="I40" s="74">
        <v>609610.17</v>
      </c>
    </row>
    <row r="41" ht="19.5" customHeight="1" spans="1:9">
      <c r="A41" s="73" t="s">
        <v>379</v>
      </c>
      <c r="B41" s="73"/>
      <c r="C41" s="87"/>
      <c r="D41" s="73"/>
      <c r="E41" s="73"/>
      <c r="F41" s="73"/>
      <c r="G41" s="73"/>
      <c r="H41" s="73"/>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69" t="s">
        <v>380</v>
      </c>
    </row>
    <row r="2" spans="12:12">
      <c r="L2" s="70" t="s">
        <v>381</v>
      </c>
    </row>
    <row r="3" spans="1:12">
      <c r="A3" s="71" t="s">
        <v>2</v>
      </c>
      <c r="L3" s="70" t="s">
        <v>3</v>
      </c>
    </row>
    <row r="4" ht="15" customHeight="1" spans="1:12">
      <c r="A4" s="80" t="s">
        <v>382</v>
      </c>
      <c r="B4" s="80"/>
      <c r="C4" s="80"/>
      <c r="D4" s="80" t="s">
        <v>189</v>
      </c>
      <c r="E4" s="80"/>
      <c r="F4" s="80"/>
      <c r="G4" s="80"/>
      <c r="H4" s="80"/>
      <c r="I4" s="80"/>
      <c r="J4" s="80"/>
      <c r="K4" s="80"/>
      <c r="L4" s="80"/>
    </row>
    <row r="5" ht="15" customHeight="1" spans="1:12">
      <c r="A5" s="80" t="s">
        <v>196</v>
      </c>
      <c r="B5" s="80" t="s">
        <v>122</v>
      </c>
      <c r="C5" s="80" t="s">
        <v>8</v>
      </c>
      <c r="D5" s="80" t="s">
        <v>196</v>
      </c>
      <c r="E5" s="80" t="s">
        <v>122</v>
      </c>
      <c r="F5" s="80" t="s">
        <v>8</v>
      </c>
      <c r="G5" s="80" t="s">
        <v>196</v>
      </c>
      <c r="H5" s="80" t="s">
        <v>122</v>
      </c>
      <c r="I5" s="80" t="s">
        <v>8</v>
      </c>
      <c r="J5" s="80" t="s">
        <v>196</v>
      </c>
      <c r="K5" s="80" t="s">
        <v>122</v>
      </c>
      <c r="L5" s="80" t="s">
        <v>8</v>
      </c>
    </row>
    <row r="6" ht="15" customHeight="1" spans="1:12">
      <c r="A6" s="82" t="s">
        <v>197</v>
      </c>
      <c r="B6" s="82" t="s">
        <v>198</v>
      </c>
      <c r="C6" s="74">
        <v>0</v>
      </c>
      <c r="D6" s="82" t="s">
        <v>199</v>
      </c>
      <c r="E6" s="82" t="s">
        <v>200</v>
      </c>
      <c r="F6" s="74">
        <v>1188143.36</v>
      </c>
      <c r="G6" s="82" t="s">
        <v>383</v>
      </c>
      <c r="H6" s="82" t="s">
        <v>384</v>
      </c>
      <c r="I6" s="74">
        <v>0</v>
      </c>
      <c r="J6" s="82" t="s">
        <v>385</v>
      </c>
      <c r="K6" s="82" t="s">
        <v>386</v>
      </c>
      <c r="L6" s="74">
        <v>0</v>
      </c>
    </row>
    <row r="7" ht="15" customHeight="1" spans="1:12">
      <c r="A7" s="82" t="s">
        <v>203</v>
      </c>
      <c r="B7" s="82" t="s">
        <v>204</v>
      </c>
      <c r="C7" s="74">
        <v>0</v>
      </c>
      <c r="D7" s="82" t="s">
        <v>205</v>
      </c>
      <c r="E7" s="82" t="s">
        <v>206</v>
      </c>
      <c r="F7" s="74">
        <v>0</v>
      </c>
      <c r="G7" s="82" t="s">
        <v>387</v>
      </c>
      <c r="H7" s="82" t="s">
        <v>208</v>
      </c>
      <c r="I7" s="74">
        <v>0</v>
      </c>
      <c r="J7" s="82" t="s">
        <v>388</v>
      </c>
      <c r="K7" s="82" t="s">
        <v>389</v>
      </c>
      <c r="L7" s="74">
        <v>0</v>
      </c>
    </row>
    <row r="8" ht="15" customHeight="1" spans="1:12">
      <c r="A8" s="82" t="s">
        <v>209</v>
      </c>
      <c r="B8" s="82" t="s">
        <v>210</v>
      </c>
      <c r="C8" s="74">
        <v>0</v>
      </c>
      <c r="D8" s="82" t="s">
        <v>211</v>
      </c>
      <c r="E8" s="82" t="s">
        <v>212</v>
      </c>
      <c r="F8" s="74">
        <v>5000</v>
      </c>
      <c r="G8" s="82" t="s">
        <v>390</v>
      </c>
      <c r="H8" s="82" t="s">
        <v>214</v>
      </c>
      <c r="I8" s="74">
        <v>0</v>
      </c>
      <c r="J8" s="82" t="s">
        <v>391</v>
      </c>
      <c r="K8" s="82" t="s">
        <v>340</v>
      </c>
      <c r="L8" s="74">
        <v>0</v>
      </c>
    </row>
    <row r="9" ht="15" customHeight="1" spans="1:12">
      <c r="A9" s="82" t="s">
        <v>215</v>
      </c>
      <c r="B9" s="82" t="s">
        <v>216</v>
      </c>
      <c r="C9" s="74">
        <v>0</v>
      </c>
      <c r="D9" s="82" t="s">
        <v>217</v>
      </c>
      <c r="E9" s="82" t="s">
        <v>218</v>
      </c>
      <c r="F9" s="74">
        <v>0</v>
      </c>
      <c r="G9" s="82" t="s">
        <v>392</v>
      </c>
      <c r="H9" s="82" t="s">
        <v>220</v>
      </c>
      <c r="I9" s="74">
        <v>0</v>
      </c>
      <c r="J9" s="82" t="s">
        <v>303</v>
      </c>
      <c r="K9" s="82" t="s">
        <v>304</v>
      </c>
      <c r="L9" s="74">
        <v>0</v>
      </c>
    </row>
    <row r="10" ht="15" customHeight="1" spans="1:12">
      <c r="A10" s="82" t="s">
        <v>221</v>
      </c>
      <c r="B10" s="82" t="s">
        <v>222</v>
      </c>
      <c r="C10" s="74">
        <v>0</v>
      </c>
      <c r="D10" s="82" t="s">
        <v>223</v>
      </c>
      <c r="E10" s="82" t="s">
        <v>224</v>
      </c>
      <c r="F10" s="74">
        <v>0</v>
      </c>
      <c r="G10" s="82" t="s">
        <v>393</v>
      </c>
      <c r="H10" s="82" t="s">
        <v>226</v>
      </c>
      <c r="I10" s="74">
        <v>0</v>
      </c>
      <c r="J10" s="82" t="s">
        <v>309</v>
      </c>
      <c r="K10" s="82" t="s">
        <v>310</v>
      </c>
      <c r="L10" s="74">
        <v>0</v>
      </c>
    </row>
    <row r="11" ht="15" customHeight="1" spans="1:12">
      <c r="A11" s="82" t="s">
        <v>227</v>
      </c>
      <c r="B11" s="82" t="s">
        <v>228</v>
      </c>
      <c r="C11" s="74">
        <v>0</v>
      </c>
      <c r="D11" s="82" t="s">
        <v>229</v>
      </c>
      <c r="E11" s="82" t="s">
        <v>230</v>
      </c>
      <c r="F11" s="74">
        <v>0</v>
      </c>
      <c r="G11" s="82" t="s">
        <v>394</v>
      </c>
      <c r="H11" s="82" t="s">
        <v>232</v>
      </c>
      <c r="I11" s="74">
        <v>0</v>
      </c>
      <c r="J11" s="82" t="s">
        <v>315</v>
      </c>
      <c r="K11" s="82" t="s">
        <v>316</v>
      </c>
      <c r="L11" s="74">
        <v>0</v>
      </c>
    </row>
    <row r="12" ht="15" customHeight="1" spans="1:12">
      <c r="A12" s="82" t="s">
        <v>233</v>
      </c>
      <c r="B12" s="82" t="s">
        <v>234</v>
      </c>
      <c r="C12" s="74">
        <v>0</v>
      </c>
      <c r="D12" s="82" t="s">
        <v>235</v>
      </c>
      <c r="E12" s="82" t="s">
        <v>236</v>
      </c>
      <c r="F12" s="74">
        <v>0</v>
      </c>
      <c r="G12" s="82" t="s">
        <v>395</v>
      </c>
      <c r="H12" s="82" t="s">
        <v>238</v>
      </c>
      <c r="I12" s="74">
        <v>0</v>
      </c>
      <c r="J12" s="82" t="s">
        <v>321</v>
      </c>
      <c r="K12" s="82" t="s">
        <v>322</v>
      </c>
      <c r="L12" s="74">
        <v>0</v>
      </c>
    </row>
    <row r="13" ht="15" customHeight="1" spans="1:12">
      <c r="A13" s="82" t="s">
        <v>239</v>
      </c>
      <c r="B13" s="82" t="s">
        <v>240</v>
      </c>
      <c r="C13" s="74">
        <v>0</v>
      </c>
      <c r="D13" s="82" t="s">
        <v>241</v>
      </c>
      <c r="E13" s="82" t="s">
        <v>242</v>
      </c>
      <c r="F13" s="74">
        <v>1540.36</v>
      </c>
      <c r="G13" s="82" t="s">
        <v>396</v>
      </c>
      <c r="H13" s="82" t="s">
        <v>244</v>
      </c>
      <c r="I13" s="74">
        <v>0</v>
      </c>
      <c r="J13" s="82" t="s">
        <v>327</v>
      </c>
      <c r="K13" s="82" t="s">
        <v>328</v>
      </c>
      <c r="L13" s="74">
        <v>0</v>
      </c>
    </row>
    <row r="14" ht="15" customHeight="1" spans="1:12">
      <c r="A14" s="82" t="s">
        <v>245</v>
      </c>
      <c r="B14" s="82" t="s">
        <v>246</v>
      </c>
      <c r="C14" s="74">
        <v>0</v>
      </c>
      <c r="D14" s="82" t="s">
        <v>247</v>
      </c>
      <c r="E14" s="82" t="s">
        <v>248</v>
      </c>
      <c r="F14" s="74">
        <v>0</v>
      </c>
      <c r="G14" s="82" t="s">
        <v>397</v>
      </c>
      <c r="H14" s="82" t="s">
        <v>274</v>
      </c>
      <c r="I14" s="74">
        <v>0</v>
      </c>
      <c r="J14" s="82" t="s">
        <v>333</v>
      </c>
      <c r="K14" s="82" t="s">
        <v>334</v>
      </c>
      <c r="L14" s="85">
        <v>0</v>
      </c>
    </row>
    <row r="15" ht="15" customHeight="1" spans="1:12">
      <c r="A15" s="82" t="s">
        <v>251</v>
      </c>
      <c r="B15" s="82" t="s">
        <v>252</v>
      </c>
      <c r="C15" s="74">
        <v>0</v>
      </c>
      <c r="D15" s="82" t="s">
        <v>253</v>
      </c>
      <c r="E15" s="82" t="s">
        <v>254</v>
      </c>
      <c r="F15" s="74">
        <v>0</v>
      </c>
      <c r="G15" s="82" t="s">
        <v>398</v>
      </c>
      <c r="H15" s="82" t="s">
        <v>280</v>
      </c>
      <c r="I15" s="74">
        <v>0</v>
      </c>
      <c r="J15" s="82" t="s">
        <v>339</v>
      </c>
      <c r="K15" s="82" t="s">
        <v>340</v>
      </c>
      <c r="L15" s="74">
        <v>0</v>
      </c>
    </row>
    <row r="16" ht="15" customHeight="1" spans="1:12">
      <c r="A16" s="82" t="s">
        <v>257</v>
      </c>
      <c r="B16" s="82" t="s">
        <v>258</v>
      </c>
      <c r="C16" s="74">
        <v>0</v>
      </c>
      <c r="D16" s="82" t="s">
        <v>259</v>
      </c>
      <c r="E16" s="82" t="s">
        <v>260</v>
      </c>
      <c r="F16" s="74">
        <v>0</v>
      </c>
      <c r="G16" s="82" t="s">
        <v>399</v>
      </c>
      <c r="H16" s="82" t="s">
        <v>286</v>
      </c>
      <c r="I16" s="74">
        <v>0</v>
      </c>
      <c r="J16" s="82" t="s">
        <v>400</v>
      </c>
      <c r="K16" s="82" t="s">
        <v>401</v>
      </c>
      <c r="L16" s="74">
        <v>0</v>
      </c>
    </row>
    <row r="17" ht="15" customHeight="1" spans="1:12">
      <c r="A17" s="82" t="s">
        <v>263</v>
      </c>
      <c r="B17" s="82" t="s">
        <v>264</v>
      </c>
      <c r="C17" s="74">
        <v>0</v>
      </c>
      <c r="D17" s="82" t="s">
        <v>265</v>
      </c>
      <c r="E17" s="82" t="s">
        <v>266</v>
      </c>
      <c r="F17" s="74">
        <v>0</v>
      </c>
      <c r="G17" s="82" t="s">
        <v>402</v>
      </c>
      <c r="H17" s="82" t="s">
        <v>292</v>
      </c>
      <c r="I17" s="74">
        <v>0</v>
      </c>
      <c r="J17" s="82" t="s">
        <v>403</v>
      </c>
      <c r="K17" s="82" t="s">
        <v>404</v>
      </c>
      <c r="L17" s="74">
        <v>0</v>
      </c>
    </row>
    <row r="18" ht="15" customHeight="1" spans="1:12">
      <c r="A18" s="82" t="s">
        <v>269</v>
      </c>
      <c r="B18" s="82" t="s">
        <v>270</v>
      </c>
      <c r="C18" s="74">
        <v>0</v>
      </c>
      <c r="D18" s="82" t="s">
        <v>271</v>
      </c>
      <c r="E18" s="82" t="s">
        <v>272</v>
      </c>
      <c r="F18" s="74">
        <v>0</v>
      </c>
      <c r="G18" s="82" t="s">
        <v>405</v>
      </c>
      <c r="H18" s="82" t="s">
        <v>406</v>
      </c>
      <c r="I18" s="74">
        <v>0</v>
      </c>
      <c r="J18" s="82" t="s">
        <v>407</v>
      </c>
      <c r="K18" s="82" t="s">
        <v>408</v>
      </c>
      <c r="L18" s="74">
        <v>0</v>
      </c>
    </row>
    <row r="19" ht="15" customHeight="1" spans="1:12">
      <c r="A19" s="82" t="s">
        <v>275</v>
      </c>
      <c r="B19" s="82" t="s">
        <v>276</v>
      </c>
      <c r="C19" s="74">
        <v>0</v>
      </c>
      <c r="D19" s="82" t="s">
        <v>277</v>
      </c>
      <c r="E19" s="82" t="s">
        <v>278</v>
      </c>
      <c r="F19" s="74">
        <v>0</v>
      </c>
      <c r="G19" s="82" t="s">
        <v>201</v>
      </c>
      <c r="H19" s="82" t="s">
        <v>202</v>
      </c>
      <c r="I19" s="74">
        <v>0</v>
      </c>
      <c r="J19" s="82" t="s">
        <v>409</v>
      </c>
      <c r="K19" s="82" t="s">
        <v>410</v>
      </c>
      <c r="L19" s="74">
        <v>0</v>
      </c>
    </row>
    <row r="20" ht="15" customHeight="1" spans="1:12">
      <c r="A20" s="82" t="s">
        <v>281</v>
      </c>
      <c r="B20" s="82" t="s">
        <v>282</v>
      </c>
      <c r="C20" s="74">
        <v>0</v>
      </c>
      <c r="D20" s="82" t="s">
        <v>283</v>
      </c>
      <c r="E20" s="82" t="s">
        <v>284</v>
      </c>
      <c r="F20" s="74">
        <v>0</v>
      </c>
      <c r="G20" s="82" t="s">
        <v>207</v>
      </c>
      <c r="H20" s="82" t="s">
        <v>208</v>
      </c>
      <c r="I20" s="74">
        <v>0</v>
      </c>
      <c r="J20" s="82" t="s">
        <v>345</v>
      </c>
      <c r="K20" s="82" t="s">
        <v>346</v>
      </c>
      <c r="L20" s="74">
        <v>0</v>
      </c>
    </row>
    <row r="21" ht="15" customHeight="1" spans="1:12">
      <c r="A21" s="82" t="s">
        <v>287</v>
      </c>
      <c r="B21" s="82" t="s">
        <v>288</v>
      </c>
      <c r="C21" s="74">
        <v>0</v>
      </c>
      <c r="D21" s="82" t="s">
        <v>289</v>
      </c>
      <c r="E21" s="82" t="s">
        <v>290</v>
      </c>
      <c r="F21" s="74">
        <v>37340</v>
      </c>
      <c r="G21" s="82" t="s">
        <v>213</v>
      </c>
      <c r="H21" s="82" t="s">
        <v>214</v>
      </c>
      <c r="I21" s="74">
        <v>0</v>
      </c>
      <c r="J21" s="82" t="s">
        <v>351</v>
      </c>
      <c r="K21" s="82" t="s">
        <v>352</v>
      </c>
      <c r="L21" s="74">
        <v>0</v>
      </c>
    </row>
    <row r="22" ht="15" customHeight="1" spans="1:12">
      <c r="A22" s="82" t="s">
        <v>293</v>
      </c>
      <c r="B22" s="82" t="s">
        <v>294</v>
      </c>
      <c r="C22" s="74">
        <v>0</v>
      </c>
      <c r="D22" s="82" t="s">
        <v>295</v>
      </c>
      <c r="E22" s="82" t="s">
        <v>296</v>
      </c>
      <c r="F22" s="74">
        <v>0</v>
      </c>
      <c r="G22" s="82" t="s">
        <v>219</v>
      </c>
      <c r="H22" s="82" t="s">
        <v>220</v>
      </c>
      <c r="I22" s="74">
        <v>0</v>
      </c>
      <c r="J22" s="82" t="s">
        <v>357</v>
      </c>
      <c r="K22" s="82" t="s">
        <v>358</v>
      </c>
      <c r="L22" s="74">
        <v>0</v>
      </c>
    </row>
    <row r="23" ht="15" customHeight="1" spans="1:12">
      <c r="A23" s="82" t="s">
        <v>299</v>
      </c>
      <c r="B23" s="82" t="s">
        <v>300</v>
      </c>
      <c r="C23" s="74">
        <v>0</v>
      </c>
      <c r="D23" s="82" t="s">
        <v>301</v>
      </c>
      <c r="E23" s="82" t="s">
        <v>302</v>
      </c>
      <c r="F23" s="74">
        <v>0</v>
      </c>
      <c r="G23" s="82" t="s">
        <v>225</v>
      </c>
      <c r="H23" s="82" t="s">
        <v>226</v>
      </c>
      <c r="I23" s="74">
        <v>0</v>
      </c>
      <c r="J23" s="82" t="s">
        <v>361</v>
      </c>
      <c r="K23" s="82" t="s">
        <v>362</v>
      </c>
      <c r="L23" s="74">
        <v>0</v>
      </c>
    </row>
    <row r="24" ht="15" customHeight="1" spans="1:12">
      <c r="A24" s="82" t="s">
        <v>305</v>
      </c>
      <c r="B24" s="82" t="s">
        <v>306</v>
      </c>
      <c r="C24" s="74">
        <v>0</v>
      </c>
      <c r="D24" s="82" t="s">
        <v>307</v>
      </c>
      <c r="E24" s="82" t="s">
        <v>308</v>
      </c>
      <c r="F24" s="74">
        <v>0</v>
      </c>
      <c r="G24" s="82" t="s">
        <v>231</v>
      </c>
      <c r="H24" s="82" t="s">
        <v>232</v>
      </c>
      <c r="I24" s="74">
        <v>0</v>
      </c>
      <c r="J24" s="82" t="s">
        <v>365</v>
      </c>
      <c r="K24" s="82" t="s">
        <v>366</v>
      </c>
      <c r="L24" s="74">
        <v>0</v>
      </c>
    </row>
    <row r="25" ht="15" customHeight="1" spans="1:12">
      <c r="A25" s="82" t="s">
        <v>311</v>
      </c>
      <c r="B25" s="82" t="s">
        <v>312</v>
      </c>
      <c r="C25" s="74">
        <v>0</v>
      </c>
      <c r="D25" s="82" t="s">
        <v>313</v>
      </c>
      <c r="E25" s="82" t="s">
        <v>314</v>
      </c>
      <c r="F25" s="74">
        <v>0</v>
      </c>
      <c r="G25" s="82" t="s">
        <v>237</v>
      </c>
      <c r="H25" s="82" t="s">
        <v>238</v>
      </c>
      <c r="I25" s="74">
        <v>0</v>
      </c>
      <c r="J25" s="82" t="s">
        <v>369</v>
      </c>
      <c r="K25" s="82" t="s">
        <v>370</v>
      </c>
      <c r="L25" s="74">
        <v>0</v>
      </c>
    </row>
    <row r="26" ht="15" customHeight="1" spans="1:12">
      <c r="A26" s="82" t="s">
        <v>317</v>
      </c>
      <c r="B26" s="82" t="s">
        <v>318</v>
      </c>
      <c r="C26" s="74">
        <v>0</v>
      </c>
      <c r="D26" s="82" t="s">
        <v>319</v>
      </c>
      <c r="E26" s="82" t="s">
        <v>320</v>
      </c>
      <c r="F26" s="74">
        <v>0</v>
      </c>
      <c r="G26" s="82" t="s">
        <v>243</v>
      </c>
      <c r="H26" s="82" t="s">
        <v>244</v>
      </c>
      <c r="I26" s="74">
        <v>0</v>
      </c>
      <c r="J26" s="82"/>
      <c r="K26" s="82"/>
      <c r="L26" s="84"/>
    </row>
    <row r="27" ht="15" customHeight="1" spans="1:12">
      <c r="A27" s="82" t="s">
        <v>323</v>
      </c>
      <c r="B27" s="82" t="s">
        <v>324</v>
      </c>
      <c r="C27" s="74">
        <v>0</v>
      </c>
      <c r="D27" s="82" t="s">
        <v>325</v>
      </c>
      <c r="E27" s="82" t="s">
        <v>326</v>
      </c>
      <c r="F27" s="74">
        <v>1137705</v>
      </c>
      <c r="G27" s="82" t="s">
        <v>249</v>
      </c>
      <c r="H27" s="82" t="s">
        <v>250</v>
      </c>
      <c r="I27" s="74">
        <v>0</v>
      </c>
      <c r="J27" s="82"/>
      <c r="K27" s="82"/>
      <c r="L27" s="84"/>
    </row>
    <row r="28" ht="15" customHeight="1" spans="1:12">
      <c r="A28" s="82" t="s">
        <v>329</v>
      </c>
      <c r="B28" s="82" t="s">
        <v>330</v>
      </c>
      <c r="C28" s="74">
        <v>0</v>
      </c>
      <c r="D28" s="82" t="s">
        <v>331</v>
      </c>
      <c r="E28" s="82" t="s">
        <v>332</v>
      </c>
      <c r="F28" s="74">
        <v>0</v>
      </c>
      <c r="G28" s="82" t="s">
        <v>255</v>
      </c>
      <c r="H28" s="82" t="s">
        <v>256</v>
      </c>
      <c r="I28" s="74">
        <v>0</v>
      </c>
      <c r="J28" s="82"/>
      <c r="K28" s="82"/>
      <c r="L28" s="84"/>
    </row>
    <row r="29" ht="15" customHeight="1" spans="1:12">
      <c r="A29" s="82" t="s">
        <v>335</v>
      </c>
      <c r="B29" s="82" t="s">
        <v>336</v>
      </c>
      <c r="C29" s="74">
        <v>0</v>
      </c>
      <c r="D29" s="82" t="s">
        <v>337</v>
      </c>
      <c r="E29" s="82" t="s">
        <v>338</v>
      </c>
      <c r="F29" s="74">
        <v>0</v>
      </c>
      <c r="G29" s="82" t="s">
        <v>261</v>
      </c>
      <c r="H29" s="82" t="s">
        <v>262</v>
      </c>
      <c r="I29" s="74">
        <v>0</v>
      </c>
      <c r="J29" s="82"/>
      <c r="K29" s="82"/>
      <c r="L29" s="84"/>
    </row>
    <row r="30" ht="15" customHeight="1" spans="1:12">
      <c r="A30" s="82" t="s">
        <v>341</v>
      </c>
      <c r="B30" s="82" t="s">
        <v>342</v>
      </c>
      <c r="C30" s="74">
        <v>0</v>
      </c>
      <c r="D30" s="82" t="s">
        <v>343</v>
      </c>
      <c r="E30" s="82" t="s">
        <v>344</v>
      </c>
      <c r="F30" s="74">
        <v>0</v>
      </c>
      <c r="G30" s="82" t="s">
        <v>267</v>
      </c>
      <c r="H30" s="82" t="s">
        <v>268</v>
      </c>
      <c r="I30" s="74">
        <v>0</v>
      </c>
      <c r="J30" s="82"/>
      <c r="K30" s="82"/>
      <c r="L30" s="84"/>
    </row>
    <row r="31" ht="15" customHeight="1" spans="1:12">
      <c r="A31" s="82" t="s">
        <v>347</v>
      </c>
      <c r="B31" s="82" t="s">
        <v>348</v>
      </c>
      <c r="C31" s="74">
        <v>0</v>
      </c>
      <c r="D31" s="82" t="s">
        <v>349</v>
      </c>
      <c r="E31" s="82" t="s">
        <v>350</v>
      </c>
      <c r="F31" s="74">
        <v>1558</v>
      </c>
      <c r="G31" s="82" t="s">
        <v>273</v>
      </c>
      <c r="H31" s="82" t="s">
        <v>274</v>
      </c>
      <c r="I31" s="74">
        <v>0</v>
      </c>
      <c r="J31" s="82"/>
      <c r="K31" s="82"/>
      <c r="L31" s="84"/>
    </row>
    <row r="32" ht="15" customHeight="1" spans="1:12">
      <c r="A32" s="82" t="s">
        <v>353</v>
      </c>
      <c r="B32" s="82" t="s">
        <v>411</v>
      </c>
      <c r="C32" s="74">
        <v>0</v>
      </c>
      <c r="D32" s="82" t="s">
        <v>355</v>
      </c>
      <c r="E32" s="82" t="s">
        <v>356</v>
      </c>
      <c r="F32" s="74">
        <v>0</v>
      </c>
      <c r="G32" s="82" t="s">
        <v>279</v>
      </c>
      <c r="H32" s="82" t="s">
        <v>280</v>
      </c>
      <c r="I32" s="74">
        <v>0</v>
      </c>
      <c r="J32" s="82"/>
      <c r="K32" s="82"/>
      <c r="L32" s="84"/>
    </row>
    <row r="33" ht="15" customHeight="1" spans="1:12">
      <c r="A33" s="82"/>
      <c r="B33" s="82"/>
      <c r="C33" s="83"/>
      <c r="D33" s="82" t="s">
        <v>359</v>
      </c>
      <c r="E33" s="82" t="s">
        <v>360</v>
      </c>
      <c r="F33" s="74">
        <v>5000</v>
      </c>
      <c r="G33" s="82" t="s">
        <v>285</v>
      </c>
      <c r="H33" s="82" t="s">
        <v>286</v>
      </c>
      <c r="I33" s="74">
        <v>0</v>
      </c>
      <c r="J33" s="82"/>
      <c r="K33" s="82"/>
      <c r="L33" s="84"/>
    </row>
    <row r="34" ht="15" customHeight="1" spans="1:12">
      <c r="A34" s="82"/>
      <c r="B34" s="82"/>
      <c r="C34" s="84"/>
      <c r="D34" s="82" t="s">
        <v>363</v>
      </c>
      <c r="E34" s="82" t="s">
        <v>364</v>
      </c>
      <c r="F34" s="74">
        <v>0</v>
      </c>
      <c r="G34" s="82" t="s">
        <v>291</v>
      </c>
      <c r="H34" s="82" t="s">
        <v>292</v>
      </c>
      <c r="I34" s="74">
        <v>0</v>
      </c>
      <c r="J34" s="82"/>
      <c r="K34" s="82"/>
      <c r="L34" s="84"/>
    </row>
    <row r="35" ht="15" customHeight="1" spans="1:12">
      <c r="A35" s="82"/>
      <c r="B35" s="82"/>
      <c r="C35" s="84"/>
      <c r="D35" s="82" t="s">
        <v>367</v>
      </c>
      <c r="E35" s="82" t="s">
        <v>368</v>
      </c>
      <c r="F35" s="74">
        <v>0</v>
      </c>
      <c r="G35" s="82" t="s">
        <v>297</v>
      </c>
      <c r="H35" s="82" t="s">
        <v>298</v>
      </c>
      <c r="I35" s="74">
        <v>0</v>
      </c>
      <c r="J35" s="82"/>
      <c r="K35" s="82"/>
      <c r="L35" s="84"/>
    </row>
    <row r="36" ht="15" customHeight="1" spans="1:12">
      <c r="A36" s="82"/>
      <c r="B36" s="82"/>
      <c r="C36" s="84"/>
      <c r="D36" s="82" t="s">
        <v>371</v>
      </c>
      <c r="E36" s="82" t="s">
        <v>372</v>
      </c>
      <c r="F36" s="74">
        <v>0</v>
      </c>
      <c r="G36" s="82"/>
      <c r="H36" s="82"/>
      <c r="I36" s="83"/>
      <c r="J36" s="82"/>
      <c r="K36" s="82"/>
      <c r="L36" s="84"/>
    </row>
    <row r="37" ht="15" customHeight="1" spans="1:12">
      <c r="A37" s="82"/>
      <c r="B37" s="82"/>
      <c r="C37" s="84"/>
      <c r="D37" s="82" t="s">
        <v>373</v>
      </c>
      <c r="E37" s="82" t="s">
        <v>374</v>
      </c>
      <c r="F37" s="74">
        <v>0</v>
      </c>
      <c r="G37" s="82"/>
      <c r="H37" s="82"/>
      <c r="I37" s="84"/>
      <c r="J37" s="82"/>
      <c r="K37" s="82"/>
      <c r="L37" s="84"/>
    </row>
    <row r="38" ht="15" customHeight="1" spans="1:12">
      <c r="A38" s="82"/>
      <c r="B38" s="82"/>
      <c r="C38" s="84"/>
      <c r="D38" s="82" t="s">
        <v>375</v>
      </c>
      <c r="E38" s="82" t="s">
        <v>376</v>
      </c>
      <c r="F38" s="85">
        <v>0</v>
      </c>
      <c r="G38" s="82"/>
      <c r="H38" s="82"/>
      <c r="I38" s="84"/>
      <c r="J38" s="82"/>
      <c r="K38" s="82"/>
      <c r="L38" s="84"/>
    </row>
    <row r="39" ht="15" customHeight="1" spans="1:12">
      <c r="A39" s="73" t="s">
        <v>412</v>
      </c>
      <c r="B39" s="73"/>
      <c r="C39" s="73"/>
      <c r="D39" s="73"/>
      <c r="E39" s="73"/>
      <c r="F39" s="73"/>
      <c r="G39" s="73"/>
      <c r="H39" s="73"/>
      <c r="I39" s="73"/>
      <c r="J39" s="73"/>
      <c r="K39" s="73"/>
      <c r="L39" s="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9" t="s">
        <v>413</v>
      </c>
    </row>
    <row r="2" ht="14.25" spans="20:20">
      <c r="T2" s="81" t="s">
        <v>414</v>
      </c>
    </row>
    <row r="3" ht="14.25" spans="1:20">
      <c r="A3" s="78" t="s">
        <v>2</v>
      </c>
      <c r="T3" s="81" t="s">
        <v>3</v>
      </c>
    </row>
    <row r="4" ht="19.5" customHeight="1" spans="1:20">
      <c r="A4" s="79" t="s">
        <v>6</v>
      </c>
      <c r="B4" s="79"/>
      <c r="C4" s="79"/>
      <c r="D4" s="79"/>
      <c r="E4" s="79" t="s">
        <v>105</v>
      </c>
      <c r="F4" s="79"/>
      <c r="G4" s="79"/>
      <c r="H4" s="79" t="s">
        <v>185</v>
      </c>
      <c r="I4" s="79"/>
      <c r="J4" s="79"/>
      <c r="K4" s="79" t="s">
        <v>186</v>
      </c>
      <c r="L4" s="79"/>
      <c r="M4" s="79"/>
      <c r="N4" s="79"/>
      <c r="O4" s="79"/>
      <c r="P4" s="79" t="s">
        <v>107</v>
      </c>
      <c r="Q4" s="79"/>
      <c r="R4" s="79"/>
      <c r="S4" s="79"/>
      <c r="T4" s="79"/>
    </row>
    <row r="5" ht="19.5" customHeight="1" spans="1:20">
      <c r="A5" s="79" t="s">
        <v>121</v>
      </c>
      <c r="B5" s="79"/>
      <c r="C5" s="79"/>
      <c r="D5" s="79" t="s">
        <v>122</v>
      </c>
      <c r="E5" s="79" t="s">
        <v>128</v>
      </c>
      <c r="F5" s="79" t="s">
        <v>187</v>
      </c>
      <c r="G5" s="79" t="s">
        <v>188</v>
      </c>
      <c r="H5" s="79" t="s">
        <v>128</v>
      </c>
      <c r="I5" s="79" t="s">
        <v>156</v>
      </c>
      <c r="J5" s="79" t="s">
        <v>157</v>
      </c>
      <c r="K5" s="79" t="s">
        <v>128</v>
      </c>
      <c r="L5" s="79" t="s">
        <v>156</v>
      </c>
      <c r="M5" s="79"/>
      <c r="N5" s="79" t="s">
        <v>156</v>
      </c>
      <c r="O5" s="79" t="s">
        <v>157</v>
      </c>
      <c r="P5" s="79" t="s">
        <v>128</v>
      </c>
      <c r="Q5" s="79" t="s">
        <v>187</v>
      </c>
      <c r="R5" s="79" t="s">
        <v>188</v>
      </c>
      <c r="S5" s="79" t="s">
        <v>188</v>
      </c>
      <c r="T5" s="79"/>
    </row>
    <row r="6" ht="19.5" customHeight="1" spans="1:20">
      <c r="A6" s="79"/>
      <c r="B6" s="79"/>
      <c r="C6" s="79"/>
      <c r="D6" s="79"/>
      <c r="E6" s="79"/>
      <c r="F6" s="79"/>
      <c r="G6" s="79" t="s">
        <v>123</v>
      </c>
      <c r="H6" s="79"/>
      <c r="I6" s="79"/>
      <c r="J6" s="79" t="s">
        <v>123</v>
      </c>
      <c r="K6" s="79"/>
      <c r="L6" s="79" t="s">
        <v>123</v>
      </c>
      <c r="M6" s="79" t="s">
        <v>190</v>
      </c>
      <c r="N6" s="79" t="s">
        <v>189</v>
      </c>
      <c r="O6" s="79" t="s">
        <v>123</v>
      </c>
      <c r="P6" s="79"/>
      <c r="Q6" s="79"/>
      <c r="R6" s="79" t="s">
        <v>123</v>
      </c>
      <c r="S6" s="79" t="s">
        <v>191</v>
      </c>
      <c r="T6" s="79" t="s">
        <v>192</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125</v>
      </c>
      <c r="B8" s="79" t="s">
        <v>126</v>
      </c>
      <c r="C8" s="79" t="s">
        <v>127</v>
      </c>
      <c r="D8" s="79"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79"/>
      <c r="B9" s="79"/>
      <c r="C9" s="79"/>
      <c r="D9" s="79" t="s">
        <v>128</v>
      </c>
      <c r="E9" s="74">
        <v>0</v>
      </c>
      <c r="F9" s="74">
        <v>0</v>
      </c>
      <c r="G9" s="74">
        <v>0</v>
      </c>
      <c r="H9" s="74">
        <v>0</v>
      </c>
      <c r="I9" s="74">
        <v>0</v>
      </c>
      <c r="J9" s="74">
        <v>0</v>
      </c>
      <c r="K9" s="74">
        <v>0</v>
      </c>
      <c r="L9" s="74">
        <v>0</v>
      </c>
      <c r="M9" s="74">
        <v>0</v>
      </c>
      <c r="N9" s="74">
        <v>0</v>
      </c>
      <c r="O9" s="74">
        <v>0</v>
      </c>
      <c r="P9" s="74">
        <v>0</v>
      </c>
      <c r="Q9" s="74">
        <v>0</v>
      </c>
      <c r="R9" s="74">
        <v>0</v>
      </c>
      <c r="S9" s="74">
        <v>0</v>
      </c>
      <c r="T9" s="74">
        <v>0</v>
      </c>
    </row>
    <row r="10" ht="19.5" customHeight="1" spans="1:20">
      <c r="A10" s="73"/>
      <c r="B10" s="73"/>
      <c r="C10" s="73"/>
      <c r="D10" s="73" t="s">
        <v>415</v>
      </c>
      <c r="E10" s="74"/>
      <c r="F10" s="74"/>
      <c r="G10" s="74"/>
      <c r="H10" s="74"/>
      <c r="I10" s="74"/>
      <c r="J10" s="74"/>
      <c r="K10" s="74"/>
      <c r="L10" s="74"/>
      <c r="M10" s="74"/>
      <c r="N10" s="74"/>
      <c r="O10" s="74"/>
      <c r="P10" s="74"/>
      <c r="Q10" s="74"/>
      <c r="R10" s="74"/>
      <c r="S10" s="74"/>
      <c r="T10" s="74"/>
    </row>
    <row r="11" ht="19.5" customHeight="1" spans="1:20">
      <c r="A11" s="73" t="s">
        <v>416</v>
      </c>
      <c r="B11" s="73"/>
      <c r="C11" s="73"/>
      <c r="D11" s="73"/>
      <c r="E11" s="73"/>
      <c r="F11" s="73"/>
      <c r="G11" s="73"/>
      <c r="H11" s="73"/>
      <c r="I11" s="73"/>
      <c r="J11" s="73"/>
      <c r="K11" s="73"/>
      <c r="L11" s="73"/>
      <c r="M11" s="73"/>
      <c r="N11" s="73"/>
      <c r="O11" s="73"/>
      <c r="P11" s="73"/>
      <c r="Q11" s="73"/>
      <c r="R11" s="73"/>
      <c r="S11" s="73"/>
      <c r="T11" s="7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9" t="s">
        <v>417</v>
      </c>
    </row>
    <row r="2" ht="14.25" spans="12:12">
      <c r="L2" s="81" t="s">
        <v>418</v>
      </c>
    </row>
    <row r="3" ht="14.25" spans="1:12">
      <c r="A3" s="78" t="s">
        <v>2</v>
      </c>
      <c r="L3" s="81" t="s">
        <v>3</v>
      </c>
    </row>
    <row r="4" ht="19.5" customHeight="1" spans="1:12">
      <c r="A4" s="79" t="s">
        <v>6</v>
      </c>
      <c r="B4" s="79"/>
      <c r="C4" s="79"/>
      <c r="D4" s="79"/>
      <c r="E4" s="79" t="s">
        <v>105</v>
      </c>
      <c r="F4" s="79"/>
      <c r="G4" s="79"/>
      <c r="H4" s="79" t="s">
        <v>185</v>
      </c>
      <c r="I4" s="79" t="s">
        <v>186</v>
      </c>
      <c r="J4" s="79" t="s">
        <v>107</v>
      </c>
      <c r="K4" s="79"/>
      <c r="L4" s="79"/>
    </row>
    <row r="5" ht="19.5" customHeight="1" spans="1:12">
      <c r="A5" s="79" t="s">
        <v>121</v>
      </c>
      <c r="B5" s="79"/>
      <c r="C5" s="79"/>
      <c r="D5" s="79" t="s">
        <v>122</v>
      </c>
      <c r="E5" s="79" t="s">
        <v>128</v>
      </c>
      <c r="F5" s="79" t="s">
        <v>419</v>
      </c>
      <c r="G5" s="79" t="s">
        <v>420</v>
      </c>
      <c r="H5" s="79"/>
      <c r="I5" s="79"/>
      <c r="J5" s="79" t="s">
        <v>128</v>
      </c>
      <c r="K5" s="79" t="s">
        <v>419</v>
      </c>
      <c r="L5" s="80" t="s">
        <v>420</v>
      </c>
    </row>
    <row r="6" ht="19.5" customHeight="1" spans="1:12">
      <c r="A6" s="79"/>
      <c r="B6" s="79"/>
      <c r="C6" s="79"/>
      <c r="D6" s="79"/>
      <c r="E6" s="79"/>
      <c r="F6" s="79"/>
      <c r="G6" s="79"/>
      <c r="H6" s="79"/>
      <c r="I6" s="79"/>
      <c r="J6" s="79"/>
      <c r="K6" s="79"/>
      <c r="L6" s="80" t="s">
        <v>191</v>
      </c>
    </row>
    <row r="7" ht="19.5" customHeight="1" spans="1:12">
      <c r="A7" s="79"/>
      <c r="B7" s="79"/>
      <c r="C7" s="79"/>
      <c r="D7" s="79"/>
      <c r="E7" s="79"/>
      <c r="F7" s="79"/>
      <c r="G7" s="79"/>
      <c r="H7" s="79"/>
      <c r="I7" s="79"/>
      <c r="J7" s="79"/>
      <c r="K7" s="79"/>
      <c r="L7" s="80"/>
    </row>
    <row r="8" ht="19.5" customHeight="1" spans="1:12">
      <c r="A8" s="79" t="s">
        <v>125</v>
      </c>
      <c r="B8" s="79" t="s">
        <v>126</v>
      </c>
      <c r="C8" s="79" t="s">
        <v>127</v>
      </c>
      <c r="D8" s="79" t="s">
        <v>10</v>
      </c>
      <c r="E8" s="80" t="s">
        <v>11</v>
      </c>
      <c r="F8" s="80" t="s">
        <v>12</v>
      </c>
      <c r="G8" s="80" t="s">
        <v>20</v>
      </c>
      <c r="H8" s="80" t="s">
        <v>24</v>
      </c>
      <c r="I8" s="80" t="s">
        <v>28</v>
      </c>
      <c r="J8" s="80" t="s">
        <v>32</v>
      </c>
      <c r="K8" s="80" t="s">
        <v>36</v>
      </c>
      <c r="L8" s="80" t="s">
        <v>40</v>
      </c>
    </row>
    <row r="9" ht="19.5" customHeight="1" spans="1:12">
      <c r="A9" s="79"/>
      <c r="B9" s="79"/>
      <c r="C9" s="79"/>
      <c r="D9" s="79" t="s">
        <v>128</v>
      </c>
      <c r="E9" s="74">
        <v>0</v>
      </c>
      <c r="F9" s="74">
        <v>0</v>
      </c>
      <c r="G9" s="74">
        <v>0</v>
      </c>
      <c r="H9" s="74">
        <v>0</v>
      </c>
      <c r="I9" s="74">
        <v>0</v>
      </c>
      <c r="J9" s="74">
        <v>0</v>
      </c>
      <c r="K9" s="74">
        <v>0</v>
      </c>
      <c r="L9" s="74">
        <v>0</v>
      </c>
    </row>
    <row r="10" ht="19.5" customHeight="1" spans="1:12">
      <c r="A10" s="73"/>
      <c r="B10" s="73"/>
      <c r="C10" s="73"/>
      <c r="D10" s="73" t="s">
        <v>421</v>
      </c>
      <c r="E10" s="74"/>
      <c r="F10" s="74"/>
      <c r="G10" s="74"/>
      <c r="H10" s="74"/>
      <c r="I10" s="74"/>
      <c r="J10" s="74"/>
      <c r="K10" s="74"/>
      <c r="L10" s="74"/>
    </row>
    <row r="11" ht="19.5" customHeight="1" spans="1:12">
      <c r="A11" s="73" t="s">
        <v>422</v>
      </c>
      <c r="B11" s="73"/>
      <c r="C11" s="73"/>
      <c r="D11" s="73"/>
      <c r="E11" s="73"/>
      <c r="F11" s="73"/>
      <c r="G11" s="73"/>
      <c r="H11" s="73"/>
      <c r="I11" s="73"/>
      <c r="J11" s="73"/>
      <c r="K11" s="73"/>
      <c r="L11" s="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2025-10-14T02:41:00Z</dcterms:created>
  <dcterms:modified xsi:type="dcterms:W3CDTF">2025-10-15T10:36:36Z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36E4EF2E813A4E83A7631D0713FC49BD_12</vt:lpwstr>
  </property>
  <property fmtid="{D5CDD505-2E9C-101B-9397-08002B2CF9AE}" pid="3" name="KSOProductBuildVer">
    <vt:lpwstr>2052-12.1.0.21171</vt:lpwstr>
  </property>
</Properties>
</file>