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<sst xmlns="http://schemas.openxmlformats.org/spreadsheetml/2006/main" count="695" uniqueCount="328">
  <si>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</si>
  <si>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</si>
  <si>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</si>
  <si>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</si>
  <si>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</si>
  <si>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</si>
  <si>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</si>
  <si>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</si>
  <si>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</si>
  <si>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</si>
  <si>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</si>
  <si>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</si>
  <si>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</si>
  <si>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</si>
  <si>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</si>
  <si>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</si>
  <si>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</si>
  <si>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</si>
  <si>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</si>
  <si>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</si>
  <si>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</si>
  <si>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</si>
  <si>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</si>
  <si>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</si>
  <si>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</si>
  <si>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</si>
  <si>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</si>
  <si>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</si>
  <si>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</si>
  <si>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</si>
  <si>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</si>
  <si>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</si>
  <si>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</si>
  <si>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</si>
  <si>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</si>
  <si>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</si>
  <si>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</si>
  <si>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</si>
  <si>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</si>
  <si>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</si>
  <si>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</si>
  <si>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</si>
  <si>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</si>
  <si>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</si>
  <si>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</si>
  <si>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</si>
  <si>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</si>
  <si>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</si>
  <si>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</si>
  <si>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</si>
  <si>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</si>
  <si>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</si>
  <si>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</si>
  <si>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</si>
  <si>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</si>
  <si>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</si>
  <si>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</si>
  <si>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</si>
  <si>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</si>
  <si>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</si>
  <si>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</si>
  <si>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</si>
  <si>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</si>
  <si>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</si>
  <si>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</si>
  <si>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</si>
  <si>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</si>
  <si>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</si>
  <si>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213006</t>
  </si>
  <si>
    <t>昆明市科协科技咨询服务中心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</si>
  <si>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</si>
  <si>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</si>
  <si>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</si>
  <si>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</si>
  <si>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</si>
  <si>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</si>
  <si>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</si>
  <si>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</si>
  <si>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</si>
  <si>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</si>
  <si>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</si>
  <si>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</si>
  <si>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</si>
  <si>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</si>
  <si>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</si>
  <si>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</si>
  <si>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</si>
  <si>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</si>
  <si>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</si>
  <si>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</si>
  <si>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</si>
  <si>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</si>
  <si>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</si>
  <si>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</si>
  <si>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</si>
  <si>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</si>
  <si>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206</t>
  </si>
  <si>
    <t>科学技术支出</t>
  </si>
  <si>
    <t>20607</t>
  </si>
  <si>
    <t>科学技术普及</t>
  </si>
  <si>
    <t>2060701</t>
  </si>
  <si>
    <t>机构运行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</si>
  <si>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</si>
  <si>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</si>
  <si>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</si>
  <si>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</si>
  <si>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</si>
  <si>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</si>
  <si>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</si>
  <si>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</si>
  <si>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</si>
  <si>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</si>
  <si>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</si>
  <si>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</si>
  <si>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</si>
  <si>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</si>
  <si>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</si>
  <si>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</si>
  <si>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</si>
  <si>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</si>
  <si>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</si>
  <si>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</si>
  <si>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</si>
  <si>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</si>
  <si>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</si>
  <si>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</si>
  <si>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</si>
  <si>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</si>
  <si>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</si>
  <si>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</si>
  <si>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</si>
  <si>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</si>
  <si>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</si>
  <si>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</si>
  <si>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</si>
  <si>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</si>
  <si>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</si>
  <si>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</si>
  <si>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</si>
  <si>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</si>
  <si>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</si>
  <si>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</si>
  <si>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</si>
  <si>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</si>
  <si>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</si>
  <si>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</si>
  <si>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</si>
  <si>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</si>
  <si>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</si>
  <si>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</si>
  <si>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</si>
  <si>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</si>
  <si>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</si>
  <si>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</si>
  <si>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</si>
  <si>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</si>
  <si>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</si>
  <si>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</si>
  <si>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</si>
  <si>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</si>
  <si>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</si>
  <si>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</si>
  <si>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</si>
  <si>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</si>
  <si>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</si>
  <si>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</si>
  <si>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</si>
  <si>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</si>
  <si>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</si>
  <si>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</si>
  <si>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</si>
  <si>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</si>
  <si>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</si>
  <si>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</si>
  <si>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注：我单位无“三公”经费支出，故本表无数据。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</si>
  <si>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</si>
  <si>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</si>
  <si>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</si>
  <si>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</si>
  <si>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</si>
  <si>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</si>
  <si>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</si>
  <si>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</si>
  <si>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</si>
  <si>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</si>
  <si>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</si>
  <si>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</si>
  <si>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</si>
  <si>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</si>
  <si>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</si>
  <si>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</si>
  <si>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</si>
  <si>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</si>
  <si>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昆明市科学技术协会</t>
  </si>
  <si>
    <t>530100210000000008783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</si>
  <si>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</si>
  <si>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</si>
  <si>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</si>
  <si>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</si>
  <si>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</si>
  <si>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</si>
  <si>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</si>
  <si>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</si>
  <si>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</si>
  <si>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530100210000000008784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</si>
  <si>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</si>
  <si>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</si>
  <si>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</si>
  <si>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</si>
  <si>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</si>
  <si>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</si>
  <si>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</si>
  <si>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</si>
  <si>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</si>
  <si>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</si>
  <si>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</si>
  <si>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</si>
  <si>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</si>
  <si>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530100210000000008785</t>
  </si>
  <si>
    <t>30113</t>
  </si>
  <si>
    <t>530100210000000008786</t>
  </si>
  <si>
    <t>对个人和家庭的补助</t>
  </si>
  <si>
    <t>30305</t>
  </si>
  <si>
    <t>生活补助</t>
  </si>
  <si>
    <t>530100210000000008790</t>
  </si>
  <si>
    <t>工会经费</t>
  </si>
  <si>
    <t>30228</t>
  </si>
  <si>
    <t>530100210000000008791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</si>
  <si>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</si>
  <si>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</si>
  <si>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</si>
  <si>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</si>
  <si>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</si>
  <si>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</si>
  <si>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</si>
  <si>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</si>
  <si>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</si>
  <si>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</si>
  <si>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</si>
  <si>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</si>
  <si>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</si>
  <si>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</si>
  <si>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</si>
  <si>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</si>
  <si>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</si>
  <si>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</si>
  <si>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</si>
  <si>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预算05-1表</t>
  </si>
  <si>
    <t>项目分类</t>
  </si>
  <si>
    <t>项目单位</t>
  </si>
  <si>
    <t>本年拨款</t>
  </si>
  <si>
    <t>其中：本次下达</t>
  </si>
  <si>
    <t>注：我单位无项目支出，故本表无数据。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</si>
  <si>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</si>
  <si>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</si>
  <si>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</si>
  <si>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</si>
  <si>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</si>
  <si>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</si>
  <si>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</si>
  <si>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</si>
  <si>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</si>
  <si>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</si>
  <si>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</si>
  <si>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</si>
  <si>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</si>
  <si>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</si>
  <si>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</si>
  <si>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注：我单位无政府性基金预算支出，故本表无数据。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</si>
  <si>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</si>
  <si>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</si>
  <si>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</si>
  <si>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</si>
  <si>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</si>
  <si>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</si>
  <si>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</si>
  <si>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</si>
  <si>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</si>
  <si>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</si>
  <si>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</si>
  <si>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注：我单位无政府采购预算，故本表无数据。</t>
  </si>
  <si>
    <t>预算08表</t>
  </si>
  <si>
    <t>政府购买服务项目</t>
  </si>
  <si>
    <t>政府购买服务目录</t>
  </si>
  <si>
    <t>注：我单位无政府购买服务，故本表无数据。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</si>
  <si>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</si>
  <si>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</si>
  <si>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</si>
  <si>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</si>
  <si>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</si>
  <si>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</si>
  <si>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</si>
  <si>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</si>
  <si>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</si>
  <si>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</si>
  <si>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</si>
  <si>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</si>
  <si>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</si>
  <si>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</si>
  <si>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</si>
  <si>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</si>
  <si>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</si>
  <si>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</si>
  <si>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</si>
  <si>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</si>
  <si>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</si>
  <si>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</si>
  <si>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</si>
  <si>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</si>
  <si>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注：我单位无市对下转移支付，故本表无数据。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</si>
  <si>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</si>
  <si>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</si>
  <si>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</si>
  <si>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</si>
  <si>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</si>
  <si>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</si>
  <si>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</si>
  <si>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</si>
  <si>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</si>
  <si>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</si>
  <si>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注：我单位无新增资产，故本表无数据。</t>
  </si>
  <si>
    <t>预算11表</t>
  </si>
  <si>
    <t>上级补助</t>
  </si>
  <si>
    <t>注：我单位无上级转移支付，故本表无数据。</t>
  </si>
  <si>
    <t>预算12表</t>
  </si>
  <si>
    <t>项目级次</t>
  </si>
  <si>
    <t/>
  </si>
  <si>
    <t>注：我单位无项目经费，本表无数据。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</si>
</sst>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yyyy/mm/dd\ hh:mm:ss"/>
    <numFmt numFmtId="178" formatCode="hh:mm:ss"/>
    <numFmt numFmtId="179" formatCode="#,##0.00;\-#,##0.00;;@"/>
    <numFmt numFmtId="180" formatCode="yyyy/mm/dd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0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  <xf numFmtId="49" fontId="34" fillId="0" borderId="7">
      <alignment horizontal="left" vertical="center" wrapText="1"/>
    </xf>
  </cellStyleXfs>
  <cellXfs count="195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3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76" fontId="5" fillId="0" borderId="7" xfId="49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6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tegralNumberStyle" xfId="49"/>
    <cellStyle name="PercentStyle" xfId="50"/>
    <cellStyle name="DateTimeStyle" xfId="51"/>
    <cellStyle name="TimeStyle" xfId="52"/>
    <cellStyle name="MoneyStyle" xfId="53"/>
    <cellStyle name="NumberStyle" xfId="54"/>
    <cellStyle name="DateStyle" xfId="55"/>
    <cellStyle name="Text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"单位名称："&amp;"昆明市科协科技咨询服务中心"</f>
        <v>单位名称：昆明市科协科技咨询服务中心</v>
      </c>
      <c r="B3" s="159"/>
      <c r="D3" s="132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3">
        <v>2092952.04</v>
      </c>
      <c r="C6" s="162" t="s">
        <v>8</v>
      </c>
      <c r="D6" s="83"/>
    </row>
    <row r="7" ht="17.25" customHeight="1" spans="1:4">
      <c r="A7" s="162" t="s">
        <v>9</v>
      </c>
      <c r="B7" s="83"/>
      <c r="C7" s="162" t="s">
        <v>10</v>
      </c>
      <c r="D7" s="83"/>
    </row>
    <row r="8" ht="17.25" customHeight="1" spans="1:4">
      <c r="A8" s="162" t="s">
        <v>11</v>
      </c>
      <c r="B8" s="83"/>
      <c r="C8" s="194" t="s">
        <v>12</v>
      </c>
      <c r="D8" s="83"/>
    </row>
    <row r="9" ht="17.25" customHeight="1" spans="1:4">
      <c r="A9" s="162" t="s">
        <v>13</v>
      </c>
      <c r="B9" s="83"/>
      <c r="C9" s="194" t="s">
        <v>14</v>
      </c>
      <c r="D9" s="83"/>
    </row>
    <row r="10" ht="17.25" customHeight="1" spans="1:4">
      <c r="A10" s="162" t="s">
        <v>15</v>
      </c>
      <c r="B10" s="83"/>
      <c r="C10" s="194" t="s">
        <v>16</v>
      </c>
      <c r="D10" s="83"/>
    </row>
    <row r="11" ht="17.25" customHeight="1" spans="1:4">
      <c r="A11" s="162" t="s">
        <v>17</v>
      </c>
      <c r="B11" s="83"/>
      <c r="C11" s="194" t="s">
        <v>18</v>
      </c>
      <c r="D11" s="83">
        <v>1254076.04</v>
      </c>
    </row>
    <row r="12" ht="17.25" customHeight="1" spans="1:4">
      <c r="A12" s="162" t="s">
        <v>19</v>
      </c>
      <c r="B12" s="83"/>
      <c r="C12" s="32" t="s">
        <v>20</v>
      </c>
      <c r="D12" s="83"/>
    </row>
    <row r="13" ht="17.25" customHeight="1" spans="1:4">
      <c r="A13" s="162" t="s">
        <v>21</v>
      </c>
      <c r="B13" s="83"/>
      <c r="C13" s="32" t="s">
        <v>22</v>
      </c>
      <c r="D13" s="83">
        <v>482800</v>
      </c>
    </row>
    <row r="14" ht="17.25" customHeight="1" spans="1:4">
      <c r="A14" s="162" t="s">
        <v>23</v>
      </c>
      <c r="B14" s="83"/>
      <c r="C14" s="32" t="s">
        <v>24</v>
      </c>
      <c r="D14" s="83">
        <v>221076</v>
      </c>
    </row>
    <row r="15" ht="17.25" customHeight="1" spans="1:4">
      <c r="A15" s="162" t="s">
        <v>25</v>
      </c>
      <c r="B15" s="83"/>
      <c r="C15" s="32" t="s">
        <v>26</v>
      </c>
      <c r="D15" s="83"/>
    </row>
    <row r="16" ht="17.25" customHeight="1" spans="1:4">
      <c r="A16" s="62"/>
      <c r="B16" s="83"/>
      <c r="C16" s="32" t="s">
        <v>27</v>
      </c>
      <c r="D16" s="83"/>
    </row>
    <row r="17" ht="17.25" customHeight="1" spans="1:4">
      <c r="A17" s="163"/>
      <c r="B17" s="83"/>
      <c r="C17" s="32" t="s">
        <v>28</v>
      </c>
      <c r="D17" s="83"/>
    </row>
    <row r="18" ht="17.25" customHeight="1" spans="1:4">
      <c r="A18" s="163"/>
      <c r="B18" s="83"/>
      <c r="C18" s="32" t="s">
        <v>29</v>
      </c>
      <c r="D18" s="83"/>
    </row>
    <row r="19" ht="17.25" customHeight="1" spans="1:4">
      <c r="A19" s="163"/>
      <c r="B19" s="83"/>
      <c r="C19" s="32" t="s">
        <v>30</v>
      </c>
      <c r="D19" s="83"/>
    </row>
    <row r="20" ht="17.25" customHeight="1" spans="1:4">
      <c r="A20" s="163"/>
      <c r="B20" s="83"/>
      <c r="C20" s="32" t="s">
        <v>31</v>
      </c>
      <c r="D20" s="83"/>
    </row>
    <row r="21" ht="17.25" customHeight="1" spans="1:4">
      <c r="A21" s="163"/>
      <c r="B21" s="83"/>
      <c r="C21" s="32" t="s">
        <v>32</v>
      </c>
      <c r="D21" s="83"/>
    </row>
    <row r="22" ht="17.25" customHeight="1" spans="1:4">
      <c r="A22" s="163"/>
      <c r="B22" s="83"/>
      <c r="C22" s="32" t="s">
        <v>33</v>
      </c>
      <c r="D22" s="83"/>
    </row>
    <row r="23" ht="17.25" customHeight="1" spans="1:4">
      <c r="A23" s="163"/>
      <c r="B23" s="83"/>
      <c r="C23" s="32" t="s">
        <v>34</v>
      </c>
      <c r="D23" s="83"/>
    </row>
    <row r="24" ht="17.25" customHeight="1" spans="1:4">
      <c r="A24" s="163"/>
      <c r="B24" s="83"/>
      <c r="C24" s="32" t="s">
        <v>35</v>
      </c>
      <c r="D24" s="83">
        <v>135000</v>
      </c>
    </row>
    <row r="25" ht="17.25" customHeight="1" spans="1:4">
      <c r="A25" s="163"/>
      <c r="B25" s="83"/>
      <c r="C25" s="32" t="s">
        <v>36</v>
      </c>
      <c r="D25" s="83"/>
    </row>
    <row r="26" ht="17.25" customHeight="1" spans="1:4">
      <c r="A26" s="163"/>
      <c r="B26" s="83"/>
      <c r="C26" s="62" t="s">
        <v>37</v>
      </c>
      <c r="D26" s="83"/>
    </row>
    <row r="27" ht="17.25" customHeight="1" spans="1:4">
      <c r="A27" s="163"/>
      <c r="B27" s="83"/>
      <c r="C27" s="32" t="s">
        <v>38</v>
      </c>
      <c r="D27" s="83"/>
    </row>
    <row r="28" ht="16.5" customHeight="1" spans="1:4">
      <c r="A28" s="163"/>
      <c r="B28" s="83"/>
      <c r="C28" s="32" t="s">
        <v>39</v>
      </c>
      <c r="D28" s="83"/>
    </row>
    <row r="29" ht="16.5" customHeight="1" spans="1:4">
      <c r="A29" s="163"/>
      <c r="B29" s="83"/>
      <c r="C29" s="62" t="s">
        <v>40</v>
      </c>
      <c r="D29" s="83"/>
    </row>
    <row r="30" ht="17.25" customHeight="1" spans="1:4">
      <c r="A30" s="163"/>
      <c r="B30" s="83"/>
      <c r="C30" s="62" t="s">
        <v>41</v>
      </c>
      <c r="D30" s="83"/>
    </row>
    <row r="31" ht="17.25" customHeight="1" spans="1:4">
      <c r="A31" s="163"/>
      <c r="B31" s="83"/>
      <c r="C31" s="32" t="s">
        <v>42</v>
      </c>
      <c r="D31" s="83"/>
    </row>
    <row r="32" ht="16.5" customHeight="1" spans="1:4">
      <c r="A32" s="163" t="s">
        <v>43</v>
      </c>
      <c r="B32" s="83">
        <v>2092952.04</v>
      </c>
      <c r="C32" s="163" t="s">
        <v>44</v>
      </c>
      <c r="D32" s="83">
        <v>2092952.04</v>
      </c>
    </row>
    <row r="33" ht="16.5" customHeight="1" spans="1:4">
      <c r="A33" s="62" t="s">
        <v>45</v>
      </c>
      <c r="B33" s="83"/>
      <c r="C33" s="62" t="s">
        <v>46</v>
      </c>
      <c r="D33" s="83"/>
    </row>
    <row r="34" ht="16.5" customHeight="1" spans="1:4">
      <c r="A34" s="32" t="s">
        <v>47</v>
      </c>
      <c r="B34" s="83"/>
      <c r="C34" s="32" t="s">
        <v>47</v>
      </c>
      <c r="D34" s="83"/>
    </row>
    <row r="35" ht="16.5" customHeight="1" spans="1:4">
      <c r="A35" s="32" t="s">
        <v>48</v>
      </c>
      <c r="B35" s="83"/>
      <c r="C35" s="32" t="s">
        <v>48</v>
      </c>
      <c r="D35" s="83"/>
    </row>
    <row r="36" ht="16.5" customHeight="1" spans="1:4">
      <c r="A36" s="164" t="s">
        <v>49</v>
      </c>
      <c r="B36" s="83">
        <v>2092952.04</v>
      </c>
      <c r="C36" s="164" t="s">
        <v>50</v>
      </c>
      <c r="D36" s="83">
        <v>2092952.04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B26" sqref="B2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8" t="s">
        <v>264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265</v>
      </c>
      <c r="C2" s="120"/>
      <c r="D2" s="121"/>
      <c r="E2" s="121"/>
      <c r="F2" s="121"/>
    </row>
    <row r="3" ht="13.5" customHeight="1" spans="1:6">
      <c r="A3" s="4" t="str">
        <f>"单位名称："&amp;"昆明市科协科技咨询服务中心"</f>
        <v>单位名称：昆明市科协科技咨询服务中心</v>
      </c>
      <c r="B3" s="4" t="s">
        <v>266</v>
      </c>
      <c r="C3" s="116"/>
      <c r="D3" s="118"/>
      <c r="E3" s="118"/>
      <c r="F3" s="108" t="s">
        <v>1</v>
      </c>
    </row>
    <row r="4" ht="19.5" customHeight="1" spans="1:6">
      <c r="A4" s="122" t="s">
        <v>176</v>
      </c>
      <c r="B4" s="123" t="s">
        <v>71</v>
      </c>
      <c r="C4" s="122" t="s">
        <v>72</v>
      </c>
      <c r="D4" s="10" t="s">
        <v>267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74</v>
      </c>
      <c r="F5" s="15" t="s">
        <v>75</v>
      </c>
    </row>
    <row r="6" ht="18.75" customHeight="1" spans="1:6">
      <c r="A6" s="69">
        <v>1</v>
      </c>
      <c r="B6" s="126" t="s">
        <v>82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28" t="s">
        <v>166</v>
      </c>
      <c r="B9" s="128" t="s">
        <v>166</v>
      </c>
      <c r="C9" s="129" t="s">
        <v>166</v>
      </c>
      <c r="D9" s="83"/>
      <c r="E9" s="83"/>
      <c r="F9" s="83"/>
    </row>
    <row r="11" customHeight="1" spans="1:6">
      <c r="A11" t="s">
        <v>268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C23" sqref="C23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269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"单位名称："&amp;"昆明市科协科技咨询服务中心"</f>
        <v>单位名称：昆明市科协科技咨询服务中心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270</v>
      </c>
      <c r="B4" s="109" t="s">
        <v>271</v>
      </c>
      <c r="C4" s="109" t="s">
        <v>272</v>
      </c>
      <c r="D4" s="109" t="s">
        <v>273</v>
      </c>
      <c r="E4" s="109" t="s">
        <v>274</v>
      </c>
      <c r="F4" s="109" t="s">
        <v>275</v>
      </c>
      <c r="G4" s="92" t="s">
        <v>183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276</v>
      </c>
      <c r="J5" s="95" t="s">
        <v>277</v>
      </c>
      <c r="K5" s="96" t="s">
        <v>278</v>
      </c>
      <c r="L5" s="97" t="s">
        <v>279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/>
      <c r="B8" s="112"/>
      <c r="C8" s="112"/>
      <c r="D8" s="112"/>
      <c r="E8" s="11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04"/>
      <c r="B9" s="112"/>
      <c r="C9" s="112"/>
      <c r="D9" s="112"/>
      <c r="E9" s="11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04"/>
      <c r="B10" s="112"/>
      <c r="C10" s="112"/>
      <c r="D10" s="112"/>
      <c r="E10" s="11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05" t="s">
        <v>166</v>
      </c>
      <c r="B11" s="114"/>
      <c r="C11" s="114"/>
      <c r="D11" s="114"/>
      <c r="E11" s="115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3" customHeight="1" spans="1:17">
      <c r="A13" t="s">
        <v>280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3"/>
  <sheetViews>
    <sheetView showZeros="0" workbookViewId="0">
      <selection activeCell="B18" sqref="B18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281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"单位名称："&amp;"昆明市科协科技咨询服务中心"</f>
        <v>单位名称：昆明市科协科技咨询服务中心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270</v>
      </c>
      <c r="B4" s="91" t="s">
        <v>282</v>
      </c>
      <c r="C4" s="91" t="s">
        <v>283</v>
      </c>
      <c r="D4" s="92" t="s">
        <v>183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276</v>
      </c>
      <c r="G5" s="95" t="s">
        <v>277</v>
      </c>
      <c r="H5" s="96" t="s">
        <v>278</v>
      </c>
      <c r="I5" s="97" t="s">
        <v>279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166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3" customHeight="1" spans="1:14">
      <c r="A13" t="s">
        <v>284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1:25">
      <c r="D1" s="72"/>
      <c r="W1" s="2"/>
      <c r="X1" s="2"/>
      <c r="Y1" s="2" t="s">
        <v>285</v>
      </c>
    </row>
    <row r="2" ht="41.25" customHeight="1" spans="1:25">
      <c r="A2" s="73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"单位名称："&amp;"昆明市科协科技咨询服务中心"</f>
        <v>单位名称：昆明市科协科技咨询服务中心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286</v>
      </c>
      <c r="B4" s="10" t="s">
        <v>183</v>
      </c>
      <c r="C4" s="11"/>
      <c r="D4" s="11"/>
      <c r="E4" s="10" t="s">
        <v>287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54</v>
      </c>
      <c r="C5" s="9" t="s">
        <v>57</v>
      </c>
      <c r="D5" s="80" t="s">
        <v>276</v>
      </c>
      <c r="E5" s="48" t="s">
        <v>288</v>
      </c>
      <c r="F5" s="48" t="s">
        <v>289</v>
      </c>
      <c r="G5" s="48" t="s">
        <v>290</v>
      </c>
      <c r="H5" s="48" t="s">
        <v>291</v>
      </c>
      <c r="I5" s="48" t="s">
        <v>292</v>
      </c>
      <c r="J5" s="48" t="s">
        <v>293</v>
      </c>
      <c r="K5" s="48" t="s">
        <v>294</v>
      </c>
      <c r="L5" s="48" t="s">
        <v>295</v>
      </c>
      <c r="M5" s="48" t="s">
        <v>296</v>
      </c>
      <c r="N5" s="48" t="s">
        <v>297</v>
      </c>
      <c r="O5" s="48" t="s">
        <v>298</v>
      </c>
      <c r="P5" s="48" t="s">
        <v>299</v>
      </c>
      <c r="Q5" s="48" t="s">
        <v>300</v>
      </c>
      <c r="R5" s="48" t="s">
        <v>301</v>
      </c>
      <c r="S5" s="48" t="s">
        <v>302</v>
      </c>
      <c r="T5" s="48" t="s">
        <v>303</v>
      </c>
      <c r="U5" s="48" t="s">
        <v>304</v>
      </c>
      <c r="V5" s="48" t="s">
        <v>305</v>
      </c>
      <c r="W5" s="48" t="s">
        <v>306</v>
      </c>
      <c r="X5" s="81" t="s">
        <v>307</v>
      </c>
      <c r="Y5" s="81" t="s">
        <v>308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309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310</v>
      </c>
    </row>
    <row r="2" ht="41.25" customHeight="1" spans="1:10">
      <c r="A2" s="66" t="str">
        <f>"2026"&amp;"年市对下转移支付绩效目标表"</f>
        <v>2026年市对下转移支付绩效目标表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"单位名称："&amp;"昆明市科协科技咨询服务中心"</f>
        <v>单位名称：昆明市科协科技咨询服务中心</v>
      </c>
    </row>
    <row r="4" ht="44.25" customHeight="1" spans="1:10">
      <c r="A4" s="68" t="s">
        <v>254</v>
      </c>
      <c r="B4" s="68" t="s">
        <v>255</v>
      </c>
      <c r="C4" s="68" t="s">
        <v>256</v>
      </c>
      <c r="D4" s="68" t="s">
        <v>257</v>
      </c>
      <c r="E4" s="68" t="s">
        <v>258</v>
      </c>
      <c r="F4" s="69" t="s">
        <v>259</v>
      </c>
      <c r="G4" s="68" t="s">
        <v>260</v>
      </c>
      <c r="H4" s="69" t="s">
        <v>261</v>
      </c>
      <c r="I4" s="69" t="s">
        <v>262</v>
      </c>
      <c r="J4" s="68" t="s">
        <v>263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309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25" sqref="A25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311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"单位名称："&amp;"昆明市科协科技咨询服务中心"</f>
        <v>单位名称：昆明市科协科技咨询服务中心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176</v>
      </c>
      <c r="B4" s="47" t="s">
        <v>312</v>
      </c>
      <c r="C4" s="46" t="s">
        <v>313</v>
      </c>
      <c r="D4" s="46" t="s">
        <v>314</v>
      </c>
      <c r="E4" s="46" t="s">
        <v>315</v>
      </c>
      <c r="F4" s="48" t="s">
        <v>316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274</v>
      </c>
      <c r="G5" s="48" t="s">
        <v>317</v>
      </c>
      <c r="H5" s="48" t="s">
        <v>318</v>
      </c>
    </row>
    <row r="6" ht="17.25" customHeight="1" spans="1:8">
      <c r="A6" s="51" t="s">
        <v>81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319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320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1" sqref="C2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321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"单位名称："&amp;"昆明市科协科技咨询服务中心"</f>
        <v>单位名称：昆明市科协科技咨询服务中心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248</v>
      </c>
      <c r="B4" s="8" t="s">
        <v>178</v>
      </c>
      <c r="C4" s="8" t="s">
        <v>249</v>
      </c>
      <c r="D4" s="9" t="s">
        <v>179</v>
      </c>
      <c r="E4" s="9" t="s">
        <v>180</v>
      </c>
      <c r="F4" s="9" t="s">
        <v>181</v>
      </c>
      <c r="G4" s="9" t="s">
        <v>182</v>
      </c>
      <c r="H4" s="26" t="s">
        <v>54</v>
      </c>
      <c r="I4" s="10" t="s">
        <v>322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166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323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B18" sqref="B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324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"单位名称："&amp;"昆明市科协科技咨询服务中心"</f>
        <v>单位名称：昆明市科协科技咨询服务中心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249</v>
      </c>
      <c r="B4" s="8" t="s">
        <v>248</v>
      </c>
      <c r="C4" s="8" t="s">
        <v>178</v>
      </c>
      <c r="D4" s="9" t="s">
        <v>325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54</v>
      </c>
      <c r="B10" s="24" t="s">
        <v>326</v>
      </c>
      <c r="C10" s="24"/>
      <c r="D10" s="25"/>
      <c r="E10" s="22"/>
      <c r="F10" s="22"/>
      <c r="G10" s="22"/>
    </row>
    <row r="11" customHeight="1" spans="1:7">
      <c r="A11" t="s">
        <v>327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51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"单位名称："&amp;"昆明市科协科技咨询服务中心"</f>
        <v>单位名称：昆明市科协科技咨询服务中心</v>
      </c>
      <c r="S3" s="44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8"/>
      <c r="J4" s="182"/>
      <c r="K4" s="182"/>
      <c r="L4" s="182"/>
      <c r="M4" s="182"/>
      <c r="N4" s="183"/>
      <c r="O4" s="182" t="s">
        <v>45</v>
      </c>
      <c r="P4" s="182"/>
      <c r="Q4" s="182"/>
      <c r="R4" s="182"/>
      <c r="S4" s="183"/>
    </row>
    <row r="5" ht="27" customHeight="1" spans="1:19">
      <c r="A5" s="184"/>
      <c r="B5" s="185"/>
      <c r="C5" s="185"/>
      <c r="D5" s="185" t="s">
        <v>56</v>
      </c>
      <c r="E5" s="185" t="s">
        <v>57</v>
      </c>
      <c r="F5" s="185" t="s">
        <v>58</v>
      </c>
      <c r="G5" s="185" t="s">
        <v>59</v>
      </c>
      <c r="H5" s="185" t="s">
        <v>60</v>
      </c>
      <c r="I5" s="186" t="s">
        <v>61</v>
      </c>
      <c r="J5" s="187"/>
      <c r="K5" s="187"/>
      <c r="L5" s="187"/>
      <c r="M5" s="187"/>
      <c r="N5" s="188"/>
      <c r="O5" s="185" t="s">
        <v>56</v>
      </c>
      <c r="P5" s="185" t="s">
        <v>57</v>
      </c>
      <c r="Q5" s="185" t="s">
        <v>58</v>
      </c>
      <c r="R5" s="185" t="s">
        <v>59</v>
      </c>
      <c r="S5" s="185" t="s">
        <v>62</v>
      </c>
    </row>
    <row r="6" ht="30" customHeight="1" spans="1:19">
      <c r="A6" s="189"/>
      <c r="B6" s="190"/>
      <c r="C6" s="115"/>
      <c r="D6" s="115"/>
      <c r="E6" s="115"/>
      <c r="F6" s="115"/>
      <c r="G6" s="115"/>
      <c r="H6" s="115"/>
      <c r="I6" s="71" t="s">
        <v>56</v>
      </c>
      <c r="J6" s="188" t="s">
        <v>63</v>
      </c>
      <c r="K6" s="188" t="s">
        <v>64</v>
      </c>
      <c r="L6" s="188" t="s">
        <v>65</v>
      </c>
      <c r="M6" s="188" t="s">
        <v>66</v>
      </c>
      <c r="N6" s="188" t="s">
        <v>67</v>
      </c>
      <c r="O6" s="191"/>
      <c r="P6" s="191"/>
      <c r="Q6" s="191"/>
      <c r="R6" s="191"/>
      <c r="S6" s="115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1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68</v>
      </c>
      <c r="B8" s="20" t="s">
        <v>69</v>
      </c>
      <c r="C8" s="83">
        <v>2092952.04</v>
      </c>
      <c r="D8" s="83">
        <v>2092952.04</v>
      </c>
      <c r="E8" s="83">
        <v>2092952.04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47" t="s">
        <v>54</v>
      </c>
      <c r="B9" s="193"/>
      <c r="C9" s="83">
        <v>2092952.04</v>
      </c>
      <c r="D9" s="83">
        <v>2092952.04</v>
      </c>
      <c r="E9" s="83">
        <v>2092952.04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C22" sqref="C2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70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"单位名称："&amp;"昆明市科协科技咨询服务中心"</f>
        <v>单位名称：昆明市科协科技咨询服务中心</v>
      </c>
      <c r="O3" s="44" t="s">
        <v>1</v>
      </c>
    </row>
    <row r="4" ht="27" customHeight="1" spans="1:15">
      <c r="A4" s="166" t="s">
        <v>71</v>
      </c>
      <c r="B4" s="166" t="s">
        <v>72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73</v>
      </c>
      <c r="J4" s="167" t="s">
        <v>61</v>
      </c>
      <c r="K4" s="168"/>
      <c r="L4" s="168"/>
      <c r="M4" s="168"/>
      <c r="N4" s="171"/>
      <c r="O4" s="172"/>
    </row>
    <row r="5" ht="42" customHeight="1" spans="1:15">
      <c r="A5" s="173"/>
      <c r="B5" s="173"/>
      <c r="C5" s="174"/>
      <c r="D5" s="175" t="s">
        <v>56</v>
      </c>
      <c r="E5" s="175" t="s">
        <v>74</v>
      </c>
      <c r="F5" s="175" t="s">
        <v>75</v>
      </c>
      <c r="G5" s="174"/>
      <c r="H5" s="174"/>
      <c r="I5" s="176"/>
      <c r="J5" s="175" t="s">
        <v>56</v>
      </c>
      <c r="K5" s="160" t="s">
        <v>76</v>
      </c>
      <c r="L5" s="160" t="s">
        <v>77</v>
      </c>
      <c r="M5" s="160" t="s">
        <v>78</v>
      </c>
      <c r="N5" s="160" t="s">
        <v>79</v>
      </c>
      <c r="O5" s="160" t="s">
        <v>80</v>
      </c>
    </row>
    <row r="6" ht="18" customHeight="1" spans="1:15">
      <c r="A6" s="51" t="s">
        <v>81</v>
      </c>
      <c r="B6" s="51" t="s">
        <v>82</v>
      </c>
      <c r="C6" s="51" t="s">
        <v>83</v>
      </c>
      <c r="D6" s="54" t="s">
        <v>84</v>
      </c>
      <c r="E6" s="54" t="s">
        <v>85</v>
      </c>
      <c r="F6" s="54" t="s">
        <v>86</v>
      </c>
      <c r="G6" s="54" t="s">
        <v>87</v>
      </c>
      <c r="H6" s="54" t="s">
        <v>88</v>
      </c>
      <c r="I6" s="54" t="s">
        <v>89</v>
      </c>
      <c r="J6" s="54" t="s">
        <v>90</v>
      </c>
      <c r="K6" s="54" t="s">
        <v>91</v>
      </c>
      <c r="L6" s="54" t="s">
        <v>92</v>
      </c>
      <c r="M6" s="54" t="s">
        <v>93</v>
      </c>
      <c r="N6" s="51" t="s">
        <v>94</v>
      </c>
      <c r="O6" s="54" t="s">
        <v>95</v>
      </c>
    </row>
    <row r="7" ht="21" customHeight="1" spans="1:15">
      <c r="A7" s="55" t="s">
        <v>96</v>
      </c>
      <c r="B7" s="55" t="s">
        <v>97</v>
      </c>
      <c r="C7" s="83">
        <v>1254076.04</v>
      </c>
      <c r="D7" s="83">
        <v>1254076.04</v>
      </c>
      <c r="E7" s="83">
        <v>1254076.04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77" t="s">
        <v>98</v>
      </c>
      <c r="B8" s="177" t="s">
        <v>99</v>
      </c>
      <c r="C8" s="83">
        <v>1254076.04</v>
      </c>
      <c r="D8" s="83">
        <v>1254076.04</v>
      </c>
      <c r="E8" s="83">
        <v>1254076.04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78" t="s">
        <v>100</v>
      </c>
      <c r="B9" s="178" t="s">
        <v>101</v>
      </c>
      <c r="C9" s="83">
        <v>1254076.04</v>
      </c>
      <c r="D9" s="83">
        <v>1254076.04</v>
      </c>
      <c r="E9" s="83">
        <v>1254076.04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55" t="s">
        <v>102</v>
      </c>
      <c r="B10" s="55" t="s">
        <v>103</v>
      </c>
      <c r="C10" s="83">
        <v>482800</v>
      </c>
      <c r="D10" s="83">
        <v>482800</v>
      </c>
      <c r="E10" s="83">
        <v>482800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77" t="s">
        <v>104</v>
      </c>
      <c r="B11" s="177" t="s">
        <v>105</v>
      </c>
      <c r="C11" s="83">
        <v>482800</v>
      </c>
      <c r="D11" s="83">
        <v>482800</v>
      </c>
      <c r="E11" s="83">
        <v>482800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78" t="s">
        <v>106</v>
      </c>
      <c r="B12" s="178" t="s">
        <v>107</v>
      </c>
      <c r="C12" s="83">
        <v>183600</v>
      </c>
      <c r="D12" s="83">
        <v>183600</v>
      </c>
      <c r="E12" s="83">
        <v>183600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78" t="s">
        <v>108</v>
      </c>
      <c r="B13" s="178" t="s">
        <v>109</v>
      </c>
      <c r="C13" s="83">
        <v>187200</v>
      </c>
      <c r="D13" s="83">
        <v>187200</v>
      </c>
      <c r="E13" s="83">
        <v>187200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78" t="s">
        <v>110</v>
      </c>
      <c r="B14" s="178" t="s">
        <v>111</v>
      </c>
      <c r="C14" s="83">
        <v>112000</v>
      </c>
      <c r="D14" s="83">
        <v>112000</v>
      </c>
      <c r="E14" s="83">
        <v>112000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55" t="s">
        <v>112</v>
      </c>
      <c r="B15" s="55" t="s">
        <v>113</v>
      </c>
      <c r="C15" s="83">
        <v>221076</v>
      </c>
      <c r="D15" s="83">
        <v>221076</v>
      </c>
      <c r="E15" s="83">
        <v>221076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77" t="s">
        <v>114</v>
      </c>
      <c r="B16" s="177" t="s">
        <v>115</v>
      </c>
      <c r="C16" s="83">
        <v>221076</v>
      </c>
      <c r="D16" s="83">
        <v>221076</v>
      </c>
      <c r="E16" s="83">
        <v>221076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78" t="s">
        <v>116</v>
      </c>
      <c r="B17" s="178" t="s">
        <v>117</v>
      </c>
      <c r="C17" s="83">
        <v>153693</v>
      </c>
      <c r="D17" s="83">
        <v>153693</v>
      </c>
      <c r="E17" s="83">
        <v>153693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78" t="s">
        <v>118</v>
      </c>
      <c r="B18" s="178" t="s">
        <v>119</v>
      </c>
      <c r="C18" s="83">
        <v>58500</v>
      </c>
      <c r="D18" s="83">
        <v>58500</v>
      </c>
      <c r="E18" s="83">
        <v>58500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78" t="s">
        <v>120</v>
      </c>
      <c r="B19" s="178" t="s">
        <v>121</v>
      </c>
      <c r="C19" s="83">
        <v>8883</v>
      </c>
      <c r="D19" s="83">
        <v>8883</v>
      </c>
      <c r="E19" s="83">
        <v>8883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55" t="s">
        <v>122</v>
      </c>
      <c r="B20" s="55" t="s">
        <v>123</v>
      </c>
      <c r="C20" s="83">
        <v>135000</v>
      </c>
      <c r="D20" s="83">
        <v>135000</v>
      </c>
      <c r="E20" s="83">
        <v>135000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77" t="s">
        <v>124</v>
      </c>
      <c r="B21" s="177" t="s">
        <v>125</v>
      </c>
      <c r="C21" s="83">
        <v>135000</v>
      </c>
      <c r="D21" s="83">
        <v>135000</v>
      </c>
      <c r="E21" s="83">
        <v>135000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78" t="s">
        <v>126</v>
      </c>
      <c r="B22" s="178" t="s">
        <v>127</v>
      </c>
      <c r="C22" s="83">
        <v>135000</v>
      </c>
      <c r="D22" s="83">
        <v>135000</v>
      </c>
      <c r="E22" s="83">
        <v>135000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79" t="s">
        <v>54</v>
      </c>
      <c r="B23" s="35"/>
      <c r="C23" s="83">
        <v>2092952.04</v>
      </c>
      <c r="D23" s="83">
        <v>2092952.04</v>
      </c>
      <c r="E23" s="83">
        <v>2092952.04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5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128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"单位名称："&amp;"昆明市科协科技咨询服务中心"</f>
        <v>单位名称：昆明市科协科技咨询服务中心</v>
      </c>
      <c r="B3" s="159"/>
      <c r="D3" s="44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129</v>
      </c>
      <c r="B6" s="83">
        <v>2092952.04</v>
      </c>
      <c r="C6" s="162" t="s">
        <v>130</v>
      </c>
      <c r="D6" s="83">
        <v>2092952.04</v>
      </c>
    </row>
    <row r="7" ht="16.5" customHeight="1" spans="1:4">
      <c r="A7" s="162" t="s">
        <v>131</v>
      </c>
      <c r="B7" s="83">
        <v>2092952.04</v>
      </c>
      <c r="C7" s="162" t="s">
        <v>132</v>
      </c>
      <c r="D7" s="83"/>
    </row>
    <row r="8" ht="16.5" customHeight="1" spans="1:4">
      <c r="A8" s="162" t="s">
        <v>133</v>
      </c>
      <c r="B8" s="83"/>
      <c r="C8" s="162" t="s">
        <v>134</v>
      </c>
      <c r="D8" s="83"/>
    </row>
    <row r="9" ht="16.5" customHeight="1" spans="1:4">
      <c r="A9" s="162" t="s">
        <v>135</v>
      </c>
      <c r="B9" s="83"/>
      <c r="C9" s="162" t="s">
        <v>136</v>
      </c>
      <c r="D9" s="83"/>
    </row>
    <row r="10" ht="16.5" customHeight="1" spans="1:4">
      <c r="A10" s="162" t="s">
        <v>137</v>
      </c>
      <c r="B10" s="83"/>
      <c r="C10" s="162" t="s">
        <v>138</v>
      </c>
      <c r="D10" s="83"/>
    </row>
    <row r="11" ht="16.5" customHeight="1" spans="1:4">
      <c r="A11" s="162" t="s">
        <v>131</v>
      </c>
      <c r="B11" s="83"/>
      <c r="C11" s="162" t="s">
        <v>139</v>
      </c>
      <c r="D11" s="83"/>
    </row>
    <row r="12" ht="16.5" customHeight="1" spans="1:4">
      <c r="A12" s="62" t="s">
        <v>133</v>
      </c>
      <c r="B12" s="83"/>
      <c r="C12" s="70" t="s">
        <v>140</v>
      </c>
      <c r="D12" s="83">
        <v>1254076.04</v>
      </c>
    </row>
    <row r="13" ht="16.5" customHeight="1" spans="1:4">
      <c r="A13" s="62" t="s">
        <v>135</v>
      </c>
      <c r="B13" s="83"/>
      <c r="C13" s="70" t="s">
        <v>141</v>
      </c>
      <c r="D13" s="83"/>
    </row>
    <row r="14" ht="16.5" customHeight="1" spans="1:4">
      <c r="A14" s="163"/>
      <c r="B14" s="83"/>
      <c r="C14" s="70" t="s">
        <v>142</v>
      </c>
      <c r="D14" s="83">
        <v>482800</v>
      </c>
    </row>
    <row r="15" ht="16.5" customHeight="1" spans="1:4">
      <c r="A15" s="163"/>
      <c r="B15" s="83"/>
      <c r="C15" s="70" t="s">
        <v>143</v>
      </c>
      <c r="D15" s="83">
        <v>221076</v>
      </c>
    </row>
    <row r="16" ht="16.5" customHeight="1" spans="1:4">
      <c r="A16" s="163"/>
      <c r="B16" s="83"/>
      <c r="C16" s="70" t="s">
        <v>144</v>
      </c>
      <c r="D16" s="83"/>
    </row>
    <row r="17" ht="16.5" customHeight="1" spans="1:4">
      <c r="A17" s="163"/>
      <c r="B17" s="83"/>
      <c r="C17" s="70" t="s">
        <v>145</v>
      </c>
      <c r="D17" s="83"/>
    </row>
    <row r="18" ht="16.5" customHeight="1" spans="1:4">
      <c r="A18" s="163"/>
      <c r="B18" s="83"/>
      <c r="C18" s="70" t="s">
        <v>146</v>
      </c>
      <c r="D18" s="83"/>
    </row>
    <row r="19" ht="16.5" customHeight="1" spans="1:4">
      <c r="A19" s="163"/>
      <c r="B19" s="83"/>
      <c r="C19" s="70" t="s">
        <v>147</v>
      </c>
      <c r="D19" s="83"/>
    </row>
    <row r="20" ht="16.5" customHeight="1" spans="1:4">
      <c r="A20" s="163"/>
      <c r="B20" s="83"/>
      <c r="C20" s="70" t="s">
        <v>148</v>
      </c>
      <c r="D20" s="83"/>
    </row>
    <row r="21" ht="16.5" customHeight="1" spans="1:4">
      <c r="A21" s="163"/>
      <c r="B21" s="83"/>
      <c r="C21" s="70" t="s">
        <v>149</v>
      </c>
      <c r="D21" s="83"/>
    </row>
    <row r="22" ht="16.5" customHeight="1" spans="1:4">
      <c r="A22" s="163"/>
      <c r="B22" s="83"/>
      <c r="C22" s="70" t="s">
        <v>150</v>
      </c>
      <c r="D22" s="83"/>
    </row>
    <row r="23" ht="16.5" customHeight="1" spans="1:4">
      <c r="A23" s="163"/>
      <c r="B23" s="83"/>
      <c r="C23" s="70" t="s">
        <v>151</v>
      </c>
      <c r="D23" s="83"/>
    </row>
    <row r="24" ht="16.5" customHeight="1" spans="1:4">
      <c r="A24" s="163"/>
      <c r="B24" s="83"/>
      <c r="C24" s="70" t="s">
        <v>152</v>
      </c>
      <c r="D24" s="83"/>
    </row>
    <row r="25" ht="16.5" customHeight="1" spans="1:4">
      <c r="A25" s="163"/>
      <c r="B25" s="83"/>
      <c r="C25" s="70" t="s">
        <v>153</v>
      </c>
      <c r="D25" s="83">
        <v>135000</v>
      </c>
    </row>
    <row r="26" ht="16.5" customHeight="1" spans="1:4">
      <c r="A26" s="163"/>
      <c r="B26" s="83"/>
      <c r="C26" s="70" t="s">
        <v>154</v>
      </c>
      <c r="D26" s="83"/>
    </row>
    <row r="27" ht="16.5" customHeight="1" spans="1:4">
      <c r="A27" s="163"/>
      <c r="B27" s="83"/>
      <c r="C27" s="70" t="s">
        <v>155</v>
      </c>
      <c r="D27" s="83"/>
    </row>
    <row r="28" ht="16.5" customHeight="1" spans="1:4">
      <c r="A28" s="163"/>
      <c r="B28" s="83"/>
      <c r="C28" s="70" t="s">
        <v>156</v>
      </c>
      <c r="D28" s="83"/>
    </row>
    <row r="29" ht="16.5" customHeight="1" spans="1:4">
      <c r="A29" s="163"/>
      <c r="B29" s="83"/>
      <c r="C29" s="70" t="s">
        <v>157</v>
      </c>
      <c r="D29" s="83"/>
    </row>
    <row r="30" ht="16.5" customHeight="1" spans="1:4">
      <c r="A30" s="163"/>
      <c r="B30" s="83"/>
      <c r="C30" s="70" t="s">
        <v>158</v>
      </c>
      <c r="D30" s="83"/>
    </row>
    <row r="31" ht="16.5" customHeight="1" spans="1:4">
      <c r="A31" s="163"/>
      <c r="B31" s="83"/>
      <c r="C31" s="62" t="s">
        <v>159</v>
      </c>
      <c r="D31" s="83"/>
    </row>
    <row r="32" ht="16.5" customHeight="1" spans="1:4">
      <c r="A32" s="163"/>
      <c r="B32" s="83"/>
      <c r="C32" s="62" t="s">
        <v>160</v>
      </c>
      <c r="D32" s="83"/>
    </row>
    <row r="33" ht="16.5" customHeight="1" spans="1:4">
      <c r="A33" s="163"/>
      <c r="B33" s="83"/>
      <c r="C33" s="29" t="s">
        <v>161</v>
      </c>
      <c r="D33" s="83"/>
    </row>
    <row r="34" ht="15" customHeight="1" spans="1:4">
      <c r="A34" s="164" t="s">
        <v>49</v>
      </c>
      <c r="B34" s="165">
        <v>2092952.04</v>
      </c>
      <c r="C34" s="164" t="s">
        <v>50</v>
      </c>
      <c r="D34" s="165">
        <v>2092952.04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1"/>
      <c r="F1" s="72"/>
      <c r="G1" s="132" t="s">
        <v>162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"单位名称："&amp;"昆明市科协科技咨询服务中心"</f>
        <v>单位名称：昆明市科协科技咨询服务中心</v>
      </c>
      <c r="F3" s="118"/>
      <c r="G3" s="132" t="s">
        <v>1</v>
      </c>
    </row>
    <row r="4" ht="20.25" customHeight="1" spans="1:7">
      <c r="A4" s="153" t="s">
        <v>163</v>
      </c>
      <c r="B4" s="154"/>
      <c r="C4" s="122" t="s">
        <v>54</v>
      </c>
      <c r="D4" s="140" t="s">
        <v>74</v>
      </c>
      <c r="E4" s="11"/>
      <c r="F4" s="12"/>
      <c r="G4" s="134" t="s">
        <v>75</v>
      </c>
    </row>
    <row r="5" ht="20.25" customHeight="1" spans="1:7">
      <c r="A5" s="155" t="s">
        <v>71</v>
      </c>
      <c r="B5" s="155" t="s">
        <v>72</v>
      </c>
      <c r="C5" s="18"/>
      <c r="D5" s="127" t="s">
        <v>56</v>
      </c>
      <c r="E5" s="127" t="s">
        <v>164</v>
      </c>
      <c r="F5" s="127" t="s">
        <v>165</v>
      </c>
      <c r="G5" s="136"/>
    </row>
    <row r="6" ht="15" customHeight="1" spans="1:7">
      <c r="A6" s="58" t="s">
        <v>81</v>
      </c>
      <c r="B6" s="58" t="s">
        <v>82</v>
      </c>
      <c r="C6" s="58" t="s">
        <v>83</v>
      </c>
      <c r="D6" s="58" t="s">
        <v>84</v>
      </c>
      <c r="E6" s="58" t="s">
        <v>85</v>
      </c>
      <c r="F6" s="58" t="s">
        <v>86</v>
      </c>
      <c r="G6" s="58" t="s">
        <v>87</v>
      </c>
    </row>
    <row r="7" ht="18" customHeight="1" spans="1:7">
      <c r="A7" s="29" t="s">
        <v>96</v>
      </c>
      <c r="B7" s="29" t="s">
        <v>97</v>
      </c>
      <c r="C7" s="83">
        <v>1254076.04</v>
      </c>
      <c r="D7" s="83">
        <v>1254076.04</v>
      </c>
      <c r="E7" s="83">
        <v>1121795</v>
      </c>
      <c r="F7" s="83">
        <v>132281.04</v>
      </c>
      <c r="G7" s="83"/>
    </row>
    <row r="8" ht="18" customHeight="1" spans="1:7">
      <c r="A8" s="156" t="s">
        <v>98</v>
      </c>
      <c r="B8" s="156" t="s">
        <v>99</v>
      </c>
      <c r="C8" s="83">
        <v>1254076.04</v>
      </c>
      <c r="D8" s="83">
        <v>1254076.04</v>
      </c>
      <c r="E8" s="83">
        <v>1121795</v>
      </c>
      <c r="F8" s="83">
        <v>132281.04</v>
      </c>
      <c r="G8" s="83"/>
    </row>
    <row r="9" ht="18" customHeight="1" spans="1:7">
      <c r="A9" s="157" t="s">
        <v>100</v>
      </c>
      <c r="B9" s="157" t="s">
        <v>101</v>
      </c>
      <c r="C9" s="83">
        <v>1254076.04</v>
      </c>
      <c r="D9" s="83">
        <v>1254076.04</v>
      </c>
      <c r="E9" s="83">
        <v>1121795</v>
      </c>
      <c r="F9" s="83">
        <v>132281.04</v>
      </c>
      <c r="G9" s="83"/>
    </row>
    <row r="10" ht="18" customHeight="1" spans="1:7">
      <c r="A10" s="29" t="s">
        <v>102</v>
      </c>
      <c r="B10" s="29" t="s">
        <v>103</v>
      </c>
      <c r="C10" s="83">
        <v>482800</v>
      </c>
      <c r="D10" s="83">
        <v>482800</v>
      </c>
      <c r="E10" s="83">
        <v>482800</v>
      </c>
      <c r="F10" s="83"/>
      <c r="G10" s="83"/>
    </row>
    <row r="11" ht="18" customHeight="1" spans="1:7">
      <c r="A11" s="156" t="s">
        <v>104</v>
      </c>
      <c r="B11" s="156" t="s">
        <v>105</v>
      </c>
      <c r="C11" s="83">
        <v>482800</v>
      </c>
      <c r="D11" s="83">
        <v>482800</v>
      </c>
      <c r="E11" s="83">
        <v>482800</v>
      </c>
      <c r="F11" s="83"/>
      <c r="G11" s="83"/>
    </row>
    <row r="12" ht="18" customHeight="1" spans="1:7">
      <c r="A12" s="157" t="s">
        <v>106</v>
      </c>
      <c r="B12" s="157" t="s">
        <v>107</v>
      </c>
      <c r="C12" s="83">
        <v>183600</v>
      </c>
      <c r="D12" s="83">
        <v>183600</v>
      </c>
      <c r="E12" s="83">
        <v>183600</v>
      </c>
      <c r="F12" s="83"/>
      <c r="G12" s="83"/>
    </row>
    <row r="13" ht="18" customHeight="1" spans="1:7">
      <c r="A13" s="157" t="s">
        <v>108</v>
      </c>
      <c r="B13" s="157" t="s">
        <v>109</v>
      </c>
      <c r="C13" s="83">
        <v>187200</v>
      </c>
      <c r="D13" s="83">
        <v>187200</v>
      </c>
      <c r="E13" s="83">
        <v>187200</v>
      </c>
      <c r="F13" s="83"/>
      <c r="G13" s="83"/>
    </row>
    <row r="14" ht="18" customHeight="1" spans="1:7">
      <c r="A14" s="157" t="s">
        <v>110</v>
      </c>
      <c r="B14" s="157" t="s">
        <v>111</v>
      </c>
      <c r="C14" s="83">
        <v>112000</v>
      </c>
      <c r="D14" s="83">
        <v>112000</v>
      </c>
      <c r="E14" s="83">
        <v>112000</v>
      </c>
      <c r="F14" s="83"/>
      <c r="G14" s="83"/>
    </row>
    <row r="15" ht="18" customHeight="1" spans="1:7">
      <c r="A15" s="29" t="s">
        <v>112</v>
      </c>
      <c r="B15" s="29" t="s">
        <v>113</v>
      </c>
      <c r="C15" s="83">
        <v>221076</v>
      </c>
      <c r="D15" s="83">
        <v>221076</v>
      </c>
      <c r="E15" s="83">
        <v>221076</v>
      </c>
      <c r="F15" s="83"/>
      <c r="G15" s="83"/>
    </row>
    <row r="16" ht="18" customHeight="1" spans="1:7">
      <c r="A16" s="156" t="s">
        <v>114</v>
      </c>
      <c r="B16" s="156" t="s">
        <v>115</v>
      </c>
      <c r="C16" s="83">
        <v>221076</v>
      </c>
      <c r="D16" s="83">
        <v>221076</v>
      </c>
      <c r="E16" s="83">
        <v>221076</v>
      </c>
      <c r="F16" s="83"/>
      <c r="G16" s="83"/>
    </row>
    <row r="17" ht="18" customHeight="1" spans="1:7">
      <c r="A17" s="157" t="s">
        <v>116</v>
      </c>
      <c r="B17" s="157" t="s">
        <v>117</v>
      </c>
      <c r="C17" s="83">
        <v>153693</v>
      </c>
      <c r="D17" s="83">
        <v>153693</v>
      </c>
      <c r="E17" s="83">
        <v>153693</v>
      </c>
      <c r="F17" s="83"/>
      <c r="G17" s="83"/>
    </row>
    <row r="18" ht="18" customHeight="1" spans="1:7">
      <c r="A18" s="157" t="s">
        <v>118</v>
      </c>
      <c r="B18" s="157" t="s">
        <v>119</v>
      </c>
      <c r="C18" s="83">
        <v>58500</v>
      </c>
      <c r="D18" s="83">
        <v>58500</v>
      </c>
      <c r="E18" s="83">
        <v>58500</v>
      </c>
      <c r="F18" s="83"/>
      <c r="G18" s="83"/>
    </row>
    <row r="19" ht="18" customHeight="1" spans="1:7">
      <c r="A19" s="157" t="s">
        <v>120</v>
      </c>
      <c r="B19" s="157" t="s">
        <v>121</v>
      </c>
      <c r="C19" s="83">
        <v>8883</v>
      </c>
      <c r="D19" s="83">
        <v>8883</v>
      </c>
      <c r="E19" s="83">
        <v>8883</v>
      </c>
      <c r="F19" s="83"/>
      <c r="G19" s="83"/>
    </row>
    <row r="20" ht="18" customHeight="1" spans="1:7">
      <c r="A20" s="29" t="s">
        <v>122</v>
      </c>
      <c r="B20" s="29" t="s">
        <v>123</v>
      </c>
      <c r="C20" s="83">
        <v>135000</v>
      </c>
      <c r="D20" s="83">
        <v>135000</v>
      </c>
      <c r="E20" s="83">
        <v>135000</v>
      </c>
      <c r="F20" s="83"/>
      <c r="G20" s="83"/>
    </row>
    <row r="21" ht="18" customHeight="1" spans="1:7">
      <c r="A21" s="156" t="s">
        <v>124</v>
      </c>
      <c r="B21" s="156" t="s">
        <v>125</v>
      </c>
      <c r="C21" s="83">
        <v>135000</v>
      </c>
      <c r="D21" s="83">
        <v>135000</v>
      </c>
      <c r="E21" s="83">
        <v>135000</v>
      </c>
      <c r="F21" s="83"/>
      <c r="G21" s="83"/>
    </row>
    <row r="22" ht="18" customHeight="1" spans="1:7">
      <c r="A22" s="157" t="s">
        <v>126</v>
      </c>
      <c r="B22" s="157" t="s">
        <v>127</v>
      </c>
      <c r="C22" s="83">
        <v>135000</v>
      </c>
      <c r="D22" s="83">
        <v>135000</v>
      </c>
      <c r="E22" s="83">
        <v>135000</v>
      </c>
      <c r="F22" s="83"/>
      <c r="G22" s="83"/>
    </row>
    <row r="23" ht="18" customHeight="1" spans="1:7">
      <c r="A23" s="82" t="s">
        <v>166</v>
      </c>
      <c r="B23" s="158" t="s">
        <v>166</v>
      </c>
      <c r="C23" s="83">
        <v>2092952.04</v>
      </c>
      <c r="D23" s="83">
        <v>2092952.04</v>
      </c>
      <c r="E23" s="83">
        <v>1960671</v>
      </c>
      <c r="F23" s="83">
        <v>132281.04</v>
      </c>
      <c r="G23" s="83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21" sqref="B2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49" t="s">
        <v>167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"单位名称："&amp;"昆明市科协科技咨询服务中心"</f>
        <v>单位名称：昆明市科协科技咨询服务中心</v>
      </c>
      <c r="B3" s="151"/>
      <c r="D3" s="41"/>
      <c r="E3" s="40"/>
      <c r="F3" s="45" t="s">
        <v>1</v>
      </c>
    </row>
    <row r="4" ht="27" customHeight="1" spans="1:6">
      <c r="A4" s="46" t="s">
        <v>168</v>
      </c>
      <c r="B4" s="46" t="s">
        <v>169</v>
      </c>
      <c r="C4" s="47" t="s">
        <v>170</v>
      </c>
      <c r="D4" s="46"/>
      <c r="E4" s="48"/>
      <c r="F4" s="46" t="s">
        <v>171</v>
      </c>
    </row>
    <row r="5" ht="28.5" customHeight="1" spans="1:6">
      <c r="A5" s="152"/>
      <c r="B5" s="50"/>
      <c r="C5" s="48" t="s">
        <v>56</v>
      </c>
      <c r="D5" s="48" t="s">
        <v>172</v>
      </c>
      <c r="E5" s="48" t="s">
        <v>173</v>
      </c>
      <c r="F5" s="49"/>
    </row>
    <row r="6" ht="17.25" customHeight="1" spans="1:6">
      <c r="A6" s="54" t="s">
        <v>81</v>
      </c>
      <c r="B6" s="54" t="s">
        <v>82</v>
      </c>
      <c r="C6" s="54" t="s">
        <v>83</v>
      </c>
      <c r="D6" s="54" t="s">
        <v>84</v>
      </c>
      <c r="E6" s="54" t="s">
        <v>85</v>
      </c>
      <c r="F6" s="54" t="s">
        <v>86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showZeros="0" topLeftCell="A11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27.12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37"/>
      <c r="D1" s="138"/>
      <c r="E1" s="138"/>
      <c r="F1" s="138"/>
      <c r="G1" s="138"/>
      <c r="H1" s="84"/>
      <c r="I1" s="84"/>
      <c r="J1" s="84"/>
      <c r="K1" s="84"/>
      <c r="L1" s="84"/>
      <c r="M1" s="84"/>
      <c r="Q1" s="84"/>
      <c r="U1" s="137"/>
      <c r="W1" s="2" t="s">
        <v>175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"单位名称："&amp;"昆明市科协科技咨询服务中心"</f>
        <v>单位名称：昆明市科协科技咨询服务中心</v>
      </c>
      <c r="B3" s="139"/>
      <c r="C3" s="139"/>
      <c r="D3" s="139"/>
      <c r="E3" s="139"/>
      <c r="F3" s="139"/>
      <c r="G3" s="139"/>
      <c r="H3" s="89"/>
      <c r="I3" s="89"/>
      <c r="J3" s="89"/>
      <c r="K3" s="89"/>
      <c r="L3" s="89"/>
      <c r="M3" s="89"/>
      <c r="N3" s="6"/>
      <c r="O3" s="6"/>
      <c r="P3" s="6"/>
      <c r="Q3" s="89"/>
      <c r="U3" s="137"/>
      <c r="W3" s="2" t="s">
        <v>1</v>
      </c>
    </row>
    <row r="4" ht="18" customHeight="1" spans="1:23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140" t="s">
        <v>183</v>
      </c>
      <c r="I4" s="78" t="s">
        <v>183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184</v>
      </c>
      <c r="I5" s="140" t="s">
        <v>57</v>
      </c>
      <c r="J5" s="78"/>
      <c r="K5" s="78"/>
      <c r="L5" s="78"/>
      <c r="M5" s="79"/>
      <c r="N5" s="10" t="s">
        <v>185</v>
      </c>
      <c r="O5" s="11"/>
      <c r="P5" s="12"/>
      <c r="Q5" s="8" t="s">
        <v>60</v>
      </c>
      <c r="R5" s="140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1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2" t="s">
        <v>186</v>
      </c>
      <c r="J6" s="8" t="s">
        <v>187</v>
      </c>
      <c r="K6" s="8" t="s">
        <v>188</v>
      </c>
      <c r="L6" s="8" t="s">
        <v>189</v>
      </c>
      <c r="M6" s="8" t="s">
        <v>190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191</v>
      </c>
      <c r="U6" s="8" t="s">
        <v>65</v>
      </c>
      <c r="V6" s="8" t="s">
        <v>66</v>
      </c>
      <c r="W6" s="8" t="s">
        <v>67</v>
      </c>
    </row>
    <row r="7" ht="37.5" customHeight="1" spans="1:23">
      <c r="A7" s="143"/>
      <c r="B7" s="143"/>
      <c r="C7" s="143"/>
      <c r="D7" s="143"/>
      <c r="E7" s="143"/>
      <c r="F7" s="143"/>
      <c r="G7" s="143"/>
      <c r="H7" s="143"/>
      <c r="I7" s="144" t="s">
        <v>56</v>
      </c>
      <c r="J7" s="16" t="s">
        <v>192</v>
      </c>
      <c r="K7" s="16" t="s">
        <v>188</v>
      </c>
      <c r="L7" s="16" t="s">
        <v>189</v>
      </c>
      <c r="M7" s="16" t="s">
        <v>190</v>
      </c>
      <c r="N7" s="16" t="s">
        <v>188</v>
      </c>
      <c r="O7" s="16" t="s">
        <v>189</v>
      </c>
      <c r="P7" s="16" t="s">
        <v>190</v>
      </c>
      <c r="Q7" s="16" t="s">
        <v>60</v>
      </c>
      <c r="R7" s="16" t="s">
        <v>56</v>
      </c>
      <c r="S7" s="16" t="s">
        <v>63</v>
      </c>
      <c r="T7" s="16" t="s">
        <v>191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193</v>
      </c>
      <c r="B9" s="62"/>
      <c r="C9" s="62"/>
      <c r="D9" s="62"/>
      <c r="E9" s="62"/>
      <c r="F9" s="62"/>
      <c r="G9" s="62"/>
      <c r="H9" s="83">
        <v>2092952.04</v>
      </c>
      <c r="I9" s="83">
        <v>2092952.04</v>
      </c>
      <c r="J9" s="83"/>
      <c r="K9" s="83"/>
      <c r="L9" s="83">
        <v>2092952.04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5" t="s">
        <v>69</v>
      </c>
      <c r="B10" s="62" t="s">
        <v>194</v>
      </c>
      <c r="C10" s="62" t="s">
        <v>195</v>
      </c>
      <c r="D10" s="62" t="s">
        <v>100</v>
      </c>
      <c r="E10" s="62" t="s">
        <v>101</v>
      </c>
      <c r="F10" s="62" t="s">
        <v>196</v>
      </c>
      <c r="G10" s="62" t="s">
        <v>197</v>
      </c>
      <c r="H10" s="83">
        <v>380652</v>
      </c>
      <c r="I10" s="83">
        <v>380652</v>
      </c>
      <c r="J10" s="83"/>
      <c r="K10" s="83"/>
      <c r="L10" s="83">
        <v>380652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5" t="s">
        <v>69</v>
      </c>
      <c r="B11" s="62" t="s">
        <v>194</v>
      </c>
      <c r="C11" s="62" t="s">
        <v>195</v>
      </c>
      <c r="D11" s="62" t="s">
        <v>100</v>
      </c>
      <c r="E11" s="62" t="s">
        <v>101</v>
      </c>
      <c r="F11" s="62" t="s">
        <v>198</v>
      </c>
      <c r="G11" s="62" t="s">
        <v>199</v>
      </c>
      <c r="H11" s="83">
        <v>4500</v>
      </c>
      <c r="I11" s="83">
        <v>4500</v>
      </c>
      <c r="J11" s="146"/>
      <c r="K11" s="146"/>
      <c r="L11" s="83">
        <v>4500</v>
      </c>
      <c r="M11" s="146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5" t="s">
        <v>69</v>
      </c>
      <c r="B12" s="62" t="s">
        <v>194</v>
      </c>
      <c r="C12" s="62" t="s">
        <v>195</v>
      </c>
      <c r="D12" s="62" t="s">
        <v>100</v>
      </c>
      <c r="E12" s="62" t="s">
        <v>101</v>
      </c>
      <c r="F12" s="62" t="s">
        <v>200</v>
      </c>
      <c r="G12" s="62" t="s">
        <v>201</v>
      </c>
      <c r="H12" s="83">
        <v>31721</v>
      </c>
      <c r="I12" s="83">
        <v>31721</v>
      </c>
      <c r="J12" s="146"/>
      <c r="K12" s="146"/>
      <c r="L12" s="83">
        <v>31721</v>
      </c>
      <c r="M12" s="146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5" t="s">
        <v>69</v>
      </c>
      <c r="B13" s="62" t="s">
        <v>194</v>
      </c>
      <c r="C13" s="62" t="s">
        <v>195</v>
      </c>
      <c r="D13" s="62" t="s">
        <v>100</v>
      </c>
      <c r="E13" s="62" t="s">
        <v>101</v>
      </c>
      <c r="F13" s="62" t="s">
        <v>202</v>
      </c>
      <c r="G13" s="62" t="s">
        <v>203</v>
      </c>
      <c r="H13" s="83">
        <v>366288</v>
      </c>
      <c r="I13" s="83">
        <v>366288</v>
      </c>
      <c r="J13" s="146"/>
      <c r="K13" s="146"/>
      <c r="L13" s="83">
        <v>366288</v>
      </c>
      <c r="M13" s="146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5" t="s">
        <v>69</v>
      </c>
      <c r="B14" s="62" t="s">
        <v>194</v>
      </c>
      <c r="C14" s="62" t="s">
        <v>195</v>
      </c>
      <c r="D14" s="62" t="s">
        <v>100</v>
      </c>
      <c r="E14" s="62" t="s">
        <v>101</v>
      </c>
      <c r="F14" s="62" t="s">
        <v>202</v>
      </c>
      <c r="G14" s="62" t="s">
        <v>203</v>
      </c>
      <c r="H14" s="83">
        <v>330444</v>
      </c>
      <c r="I14" s="83">
        <v>330444</v>
      </c>
      <c r="J14" s="146"/>
      <c r="K14" s="146"/>
      <c r="L14" s="83">
        <v>330444</v>
      </c>
      <c r="M14" s="146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5" t="s">
        <v>69</v>
      </c>
      <c r="B15" s="62" t="s">
        <v>204</v>
      </c>
      <c r="C15" s="62" t="s">
        <v>205</v>
      </c>
      <c r="D15" s="62" t="s">
        <v>108</v>
      </c>
      <c r="E15" s="62" t="s">
        <v>109</v>
      </c>
      <c r="F15" s="62" t="s">
        <v>206</v>
      </c>
      <c r="G15" s="62" t="s">
        <v>207</v>
      </c>
      <c r="H15" s="83">
        <v>187200</v>
      </c>
      <c r="I15" s="83">
        <v>187200</v>
      </c>
      <c r="J15" s="146"/>
      <c r="K15" s="146"/>
      <c r="L15" s="83">
        <v>187200</v>
      </c>
      <c r="M15" s="146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5" t="s">
        <v>69</v>
      </c>
      <c r="B16" s="62" t="s">
        <v>204</v>
      </c>
      <c r="C16" s="62" t="s">
        <v>205</v>
      </c>
      <c r="D16" s="62" t="s">
        <v>110</v>
      </c>
      <c r="E16" s="62" t="s">
        <v>111</v>
      </c>
      <c r="F16" s="62" t="s">
        <v>208</v>
      </c>
      <c r="G16" s="62" t="s">
        <v>209</v>
      </c>
      <c r="H16" s="83">
        <v>112000</v>
      </c>
      <c r="I16" s="83">
        <v>112000</v>
      </c>
      <c r="J16" s="146"/>
      <c r="K16" s="146"/>
      <c r="L16" s="83">
        <v>112000</v>
      </c>
      <c r="M16" s="146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5" t="s">
        <v>69</v>
      </c>
      <c r="B17" s="62" t="s">
        <v>204</v>
      </c>
      <c r="C17" s="62" t="s">
        <v>205</v>
      </c>
      <c r="D17" s="62" t="s">
        <v>116</v>
      </c>
      <c r="E17" s="62" t="s">
        <v>117</v>
      </c>
      <c r="F17" s="62" t="s">
        <v>210</v>
      </c>
      <c r="G17" s="62" t="s">
        <v>211</v>
      </c>
      <c r="H17" s="83">
        <v>92430</v>
      </c>
      <c r="I17" s="83">
        <v>92430</v>
      </c>
      <c r="J17" s="146"/>
      <c r="K17" s="146"/>
      <c r="L17" s="83">
        <v>92430</v>
      </c>
      <c r="M17" s="146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5" t="s">
        <v>69</v>
      </c>
      <c r="B18" s="62" t="s">
        <v>204</v>
      </c>
      <c r="C18" s="62" t="s">
        <v>205</v>
      </c>
      <c r="D18" s="62" t="s">
        <v>118</v>
      </c>
      <c r="E18" s="62" t="s">
        <v>119</v>
      </c>
      <c r="F18" s="62" t="s">
        <v>212</v>
      </c>
      <c r="G18" s="62" t="s">
        <v>213</v>
      </c>
      <c r="H18" s="83">
        <v>58500</v>
      </c>
      <c r="I18" s="83">
        <v>58500</v>
      </c>
      <c r="J18" s="146"/>
      <c r="K18" s="146"/>
      <c r="L18" s="83">
        <v>58500</v>
      </c>
      <c r="M18" s="146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5" t="s">
        <v>69</v>
      </c>
      <c r="B19" s="62" t="s">
        <v>204</v>
      </c>
      <c r="C19" s="62" t="s">
        <v>205</v>
      </c>
      <c r="D19" s="62" t="s">
        <v>100</v>
      </c>
      <c r="E19" s="62" t="s">
        <v>101</v>
      </c>
      <c r="F19" s="62" t="s">
        <v>214</v>
      </c>
      <c r="G19" s="62" t="s">
        <v>215</v>
      </c>
      <c r="H19" s="83">
        <v>8190</v>
      </c>
      <c r="I19" s="83">
        <v>8190</v>
      </c>
      <c r="J19" s="146"/>
      <c r="K19" s="146"/>
      <c r="L19" s="83">
        <v>8190</v>
      </c>
      <c r="M19" s="146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5" t="s">
        <v>69</v>
      </c>
      <c r="B20" s="62" t="s">
        <v>204</v>
      </c>
      <c r="C20" s="62" t="s">
        <v>205</v>
      </c>
      <c r="D20" s="62" t="s">
        <v>120</v>
      </c>
      <c r="E20" s="62" t="s">
        <v>121</v>
      </c>
      <c r="F20" s="62" t="s">
        <v>214</v>
      </c>
      <c r="G20" s="62" t="s">
        <v>215</v>
      </c>
      <c r="H20" s="83">
        <v>4653</v>
      </c>
      <c r="I20" s="83">
        <v>4653</v>
      </c>
      <c r="J20" s="146"/>
      <c r="K20" s="146"/>
      <c r="L20" s="83">
        <v>4653</v>
      </c>
      <c r="M20" s="146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5" t="s">
        <v>69</v>
      </c>
      <c r="B21" s="62" t="s">
        <v>204</v>
      </c>
      <c r="C21" s="62" t="s">
        <v>205</v>
      </c>
      <c r="D21" s="62" t="s">
        <v>120</v>
      </c>
      <c r="E21" s="62" t="s">
        <v>121</v>
      </c>
      <c r="F21" s="62" t="s">
        <v>214</v>
      </c>
      <c r="G21" s="62" t="s">
        <v>215</v>
      </c>
      <c r="H21" s="83">
        <v>4230</v>
      </c>
      <c r="I21" s="83">
        <v>4230</v>
      </c>
      <c r="J21" s="146"/>
      <c r="K21" s="146"/>
      <c r="L21" s="83">
        <v>4230</v>
      </c>
      <c r="M21" s="146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5" t="s">
        <v>69</v>
      </c>
      <c r="B22" s="62" t="s">
        <v>204</v>
      </c>
      <c r="C22" s="62" t="s">
        <v>205</v>
      </c>
      <c r="D22" s="62" t="s">
        <v>116</v>
      </c>
      <c r="E22" s="62" t="s">
        <v>117</v>
      </c>
      <c r="F22" s="62" t="s">
        <v>216</v>
      </c>
      <c r="G22" s="62" t="s">
        <v>217</v>
      </c>
      <c r="H22" s="83">
        <v>4653</v>
      </c>
      <c r="I22" s="83">
        <v>4653</v>
      </c>
      <c r="J22" s="146"/>
      <c r="K22" s="146"/>
      <c r="L22" s="83">
        <v>4653</v>
      </c>
      <c r="M22" s="146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5" t="s">
        <v>69</v>
      </c>
      <c r="B23" s="62" t="s">
        <v>204</v>
      </c>
      <c r="C23" s="62" t="s">
        <v>205</v>
      </c>
      <c r="D23" s="62" t="s">
        <v>116</v>
      </c>
      <c r="E23" s="62" t="s">
        <v>117</v>
      </c>
      <c r="F23" s="62" t="s">
        <v>216</v>
      </c>
      <c r="G23" s="62" t="s">
        <v>217</v>
      </c>
      <c r="H23" s="83">
        <v>56610</v>
      </c>
      <c r="I23" s="83">
        <v>56610</v>
      </c>
      <c r="J23" s="146"/>
      <c r="K23" s="146"/>
      <c r="L23" s="83">
        <v>56610</v>
      </c>
      <c r="M23" s="146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5" t="s">
        <v>69</v>
      </c>
      <c r="B24" s="62" t="s">
        <v>218</v>
      </c>
      <c r="C24" s="62" t="s">
        <v>127</v>
      </c>
      <c r="D24" s="62" t="s">
        <v>126</v>
      </c>
      <c r="E24" s="62" t="s">
        <v>127</v>
      </c>
      <c r="F24" s="62" t="s">
        <v>219</v>
      </c>
      <c r="G24" s="62" t="s">
        <v>127</v>
      </c>
      <c r="H24" s="83">
        <v>135000</v>
      </c>
      <c r="I24" s="83">
        <v>135000</v>
      </c>
      <c r="J24" s="146"/>
      <c r="K24" s="146"/>
      <c r="L24" s="83">
        <v>135000</v>
      </c>
      <c r="M24" s="146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5" t="s">
        <v>69</v>
      </c>
      <c r="B25" s="62" t="s">
        <v>220</v>
      </c>
      <c r="C25" s="62" t="s">
        <v>221</v>
      </c>
      <c r="D25" s="62" t="s">
        <v>106</v>
      </c>
      <c r="E25" s="62" t="s">
        <v>107</v>
      </c>
      <c r="F25" s="62" t="s">
        <v>222</v>
      </c>
      <c r="G25" s="62" t="s">
        <v>223</v>
      </c>
      <c r="H25" s="83">
        <v>183600</v>
      </c>
      <c r="I25" s="83">
        <v>183600</v>
      </c>
      <c r="J25" s="146"/>
      <c r="K25" s="146"/>
      <c r="L25" s="83">
        <v>183600</v>
      </c>
      <c r="M25" s="146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5" t="s">
        <v>69</v>
      </c>
      <c r="B26" s="62" t="s">
        <v>224</v>
      </c>
      <c r="C26" s="62" t="s">
        <v>225</v>
      </c>
      <c r="D26" s="62" t="s">
        <v>100</v>
      </c>
      <c r="E26" s="62" t="s">
        <v>101</v>
      </c>
      <c r="F26" s="62" t="s">
        <v>226</v>
      </c>
      <c r="G26" s="62" t="s">
        <v>225</v>
      </c>
      <c r="H26" s="83">
        <v>7613.04</v>
      </c>
      <c r="I26" s="83">
        <v>7613.04</v>
      </c>
      <c r="J26" s="146"/>
      <c r="K26" s="146"/>
      <c r="L26" s="83">
        <v>7613.04</v>
      </c>
      <c r="M26" s="146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5" t="s">
        <v>69</v>
      </c>
      <c r="B27" s="62" t="s">
        <v>227</v>
      </c>
      <c r="C27" s="62" t="s">
        <v>228</v>
      </c>
      <c r="D27" s="62" t="s">
        <v>100</v>
      </c>
      <c r="E27" s="62" t="s">
        <v>101</v>
      </c>
      <c r="F27" s="62" t="s">
        <v>229</v>
      </c>
      <c r="G27" s="62" t="s">
        <v>230</v>
      </c>
      <c r="H27" s="83">
        <v>27972</v>
      </c>
      <c r="I27" s="83">
        <v>27972</v>
      </c>
      <c r="J27" s="146"/>
      <c r="K27" s="146"/>
      <c r="L27" s="83">
        <v>27972</v>
      </c>
      <c r="M27" s="146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5" t="s">
        <v>69</v>
      </c>
      <c r="B28" s="62" t="s">
        <v>227</v>
      </c>
      <c r="C28" s="62" t="s">
        <v>228</v>
      </c>
      <c r="D28" s="62" t="s">
        <v>100</v>
      </c>
      <c r="E28" s="62" t="s">
        <v>101</v>
      </c>
      <c r="F28" s="62" t="s">
        <v>231</v>
      </c>
      <c r="G28" s="62" t="s">
        <v>232</v>
      </c>
      <c r="H28" s="83">
        <v>3303</v>
      </c>
      <c r="I28" s="83">
        <v>3303</v>
      </c>
      <c r="J28" s="146"/>
      <c r="K28" s="146"/>
      <c r="L28" s="83">
        <v>3303</v>
      </c>
      <c r="M28" s="146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5" t="s">
        <v>69</v>
      </c>
      <c r="B29" s="62" t="s">
        <v>227</v>
      </c>
      <c r="C29" s="62" t="s">
        <v>228</v>
      </c>
      <c r="D29" s="62" t="s">
        <v>100</v>
      </c>
      <c r="E29" s="62" t="s">
        <v>101</v>
      </c>
      <c r="F29" s="62" t="s">
        <v>233</v>
      </c>
      <c r="G29" s="62" t="s">
        <v>234</v>
      </c>
      <c r="H29" s="83">
        <v>5103</v>
      </c>
      <c r="I29" s="83">
        <v>5103</v>
      </c>
      <c r="J29" s="146"/>
      <c r="K29" s="146"/>
      <c r="L29" s="83">
        <v>5103</v>
      </c>
      <c r="M29" s="146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5" t="s">
        <v>69</v>
      </c>
      <c r="B30" s="62" t="s">
        <v>227</v>
      </c>
      <c r="C30" s="62" t="s">
        <v>228</v>
      </c>
      <c r="D30" s="62" t="s">
        <v>100</v>
      </c>
      <c r="E30" s="62" t="s">
        <v>101</v>
      </c>
      <c r="F30" s="62" t="s">
        <v>235</v>
      </c>
      <c r="G30" s="62" t="s">
        <v>236</v>
      </c>
      <c r="H30" s="83">
        <v>9090</v>
      </c>
      <c r="I30" s="83">
        <v>9090</v>
      </c>
      <c r="J30" s="146"/>
      <c r="K30" s="146"/>
      <c r="L30" s="83">
        <v>9090</v>
      </c>
      <c r="M30" s="146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45" t="s">
        <v>69</v>
      </c>
      <c r="B31" s="62" t="s">
        <v>227</v>
      </c>
      <c r="C31" s="62" t="s">
        <v>228</v>
      </c>
      <c r="D31" s="62" t="s">
        <v>100</v>
      </c>
      <c r="E31" s="62" t="s">
        <v>101</v>
      </c>
      <c r="F31" s="62" t="s">
        <v>237</v>
      </c>
      <c r="G31" s="62" t="s">
        <v>238</v>
      </c>
      <c r="H31" s="83">
        <v>10800</v>
      </c>
      <c r="I31" s="83">
        <v>10800</v>
      </c>
      <c r="J31" s="146"/>
      <c r="K31" s="146"/>
      <c r="L31" s="83">
        <v>10800</v>
      </c>
      <c r="M31" s="146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20.25" customHeight="1" spans="1:23">
      <c r="A32" s="145" t="s">
        <v>69</v>
      </c>
      <c r="B32" s="62" t="s">
        <v>227</v>
      </c>
      <c r="C32" s="62" t="s">
        <v>228</v>
      </c>
      <c r="D32" s="62" t="s">
        <v>100</v>
      </c>
      <c r="E32" s="62" t="s">
        <v>101</v>
      </c>
      <c r="F32" s="62" t="s">
        <v>239</v>
      </c>
      <c r="G32" s="62" t="s">
        <v>240</v>
      </c>
      <c r="H32" s="83">
        <v>18000</v>
      </c>
      <c r="I32" s="83">
        <v>18000</v>
      </c>
      <c r="J32" s="146"/>
      <c r="K32" s="146"/>
      <c r="L32" s="83">
        <v>18000</v>
      </c>
      <c r="M32" s="146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ht="20.25" customHeight="1" spans="1:23">
      <c r="A33" s="145" t="s">
        <v>69</v>
      </c>
      <c r="B33" s="62" t="s">
        <v>227</v>
      </c>
      <c r="C33" s="62" t="s">
        <v>228</v>
      </c>
      <c r="D33" s="62" t="s">
        <v>100</v>
      </c>
      <c r="E33" s="62" t="s">
        <v>101</v>
      </c>
      <c r="F33" s="62" t="s">
        <v>241</v>
      </c>
      <c r="G33" s="62" t="s">
        <v>242</v>
      </c>
      <c r="H33" s="83">
        <v>14400</v>
      </c>
      <c r="I33" s="83">
        <v>14400</v>
      </c>
      <c r="J33" s="146"/>
      <c r="K33" s="146"/>
      <c r="L33" s="83">
        <v>14400</v>
      </c>
      <c r="M33" s="146"/>
      <c r="N33" s="83"/>
      <c r="O33" s="83"/>
      <c r="P33" s="83"/>
      <c r="Q33" s="83"/>
      <c r="R33" s="83"/>
      <c r="S33" s="83"/>
      <c r="T33" s="83"/>
      <c r="U33" s="83"/>
      <c r="V33" s="83"/>
      <c r="W33" s="83"/>
    </row>
    <row r="34" ht="20.25" customHeight="1" spans="1:23">
      <c r="A34" s="145" t="s">
        <v>69</v>
      </c>
      <c r="B34" s="62" t="s">
        <v>227</v>
      </c>
      <c r="C34" s="62" t="s">
        <v>228</v>
      </c>
      <c r="D34" s="62" t="s">
        <v>100</v>
      </c>
      <c r="E34" s="62" t="s">
        <v>101</v>
      </c>
      <c r="F34" s="62" t="s">
        <v>243</v>
      </c>
      <c r="G34" s="62" t="s">
        <v>244</v>
      </c>
      <c r="H34" s="83">
        <v>3600</v>
      </c>
      <c r="I34" s="83">
        <v>3600</v>
      </c>
      <c r="J34" s="146"/>
      <c r="K34" s="146"/>
      <c r="L34" s="83">
        <v>3600</v>
      </c>
      <c r="M34" s="146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ht="20.25" customHeight="1" spans="1:23">
      <c r="A35" s="145" t="s">
        <v>69</v>
      </c>
      <c r="B35" s="62" t="s">
        <v>227</v>
      </c>
      <c r="C35" s="62" t="s">
        <v>228</v>
      </c>
      <c r="D35" s="62" t="s">
        <v>100</v>
      </c>
      <c r="E35" s="62" t="s">
        <v>101</v>
      </c>
      <c r="F35" s="62" t="s">
        <v>245</v>
      </c>
      <c r="G35" s="62" t="s">
        <v>246</v>
      </c>
      <c r="H35" s="83">
        <v>5400</v>
      </c>
      <c r="I35" s="83">
        <v>5400</v>
      </c>
      <c r="J35" s="146"/>
      <c r="K35" s="146"/>
      <c r="L35" s="83">
        <v>5400</v>
      </c>
      <c r="M35" s="146"/>
      <c r="N35" s="83"/>
      <c r="O35" s="83"/>
      <c r="P35" s="83"/>
      <c r="Q35" s="83"/>
      <c r="R35" s="83"/>
      <c r="S35" s="83"/>
      <c r="T35" s="83"/>
      <c r="U35" s="83"/>
      <c r="V35" s="83"/>
      <c r="W35" s="83"/>
    </row>
    <row r="36" ht="20.25" customHeight="1" spans="1:23">
      <c r="A36" s="145" t="s">
        <v>69</v>
      </c>
      <c r="B36" s="62" t="s">
        <v>227</v>
      </c>
      <c r="C36" s="62" t="s">
        <v>228</v>
      </c>
      <c r="D36" s="62" t="s">
        <v>100</v>
      </c>
      <c r="E36" s="62" t="s">
        <v>101</v>
      </c>
      <c r="F36" s="62" t="s">
        <v>245</v>
      </c>
      <c r="G36" s="62" t="s">
        <v>246</v>
      </c>
      <c r="H36" s="83">
        <v>27000</v>
      </c>
      <c r="I36" s="83">
        <v>27000</v>
      </c>
      <c r="J36" s="146"/>
      <c r="K36" s="146"/>
      <c r="L36" s="83">
        <v>27000</v>
      </c>
      <c r="M36" s="146"/>
      <c r="N36" s="83"/>
      <c r="O36" s="83"/>
      <c r="P36" s="83"/>
      <c r="Q36" s="83"/>
      <c r="R36" s="83"/>
      <c r="S36" s="83"/>
      <c r="T36" s="83"/>
      <c r="U36" s="83"/>
      <c r="V36" s="83"/>
      <c r="W36" s="83"/>
    </row>
    <row r="37" ht="17.25" customHeight="1" spans="1:23">
      <c r="A37" s="33" t="s">
        <v>166</v>
      </c>
      <c r="B37" s="147"/>
      <c r="C37" s="147"/>
      <c r="D37" s="147"/>
      <c r="E37" s="147"/>
      <c r="F37" s="147"/>
      <c r="G37" s="148"/>
      <c r="H37" s="83">
        <v>2092952.04</v>
      </c>
      <c r="I37" s="83">
        <v>2092952.04</v>
      </c>
      <c r="J37" s="83"/>
      <c r="K37" s="83"/>
      <c r="L37" s="83">
        <v>2092952.04</v>
      </c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</sheetData>
  <mergeCells count="30">
    <mergeCell ref="A2:W2"/>
    <mergeCell ref="A3:G3"/>
    <mergeCell ref="H4:W4"/>
    <mergeCell ref="I5:M5"/>
    <mergeCell ref="N5:P5"/>
    <mergeCell ref="R5:W5"/>
    <mergeCell ref="A37:G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1"/>
      <c r="E1" s="1"/>
      <c r="F1" s="1"/>
      <c r="G1" s="1"/>
      <c r="H1" s="1"/>
      <c r="U1" s="131"/>
      <c r="W1" s="132" t="s">
        <v>247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"单位名称："&amp;"昆明市科协科技咨询服务中心"</f>
        <v>单位名称：昆明市科协科技咨询服务中心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1"/>
      <c r="W3" s="108" t="s">
        <v>1</v>
      </c>
    </row>
    <row r="4" ht="21.75" customHeight="1" spans="1:23">
      <c r="A4" s="8" t="s">
        <v>248</v>
      </c>
      <c r="B4" s="9" t="s">
        <v>177</v>
      </c>
      <c r="C4" s="8" t="s">
        <v>178</v>
      </c>
      <c r="D4" s="8" t="s">
        <v>249</v>
      </c>
      <c r="E4" s="9" t="s">
        <v>179</v>
      </c>
      <c r="F4" s="9" t="s">
        <v>180</v>
      </c>
      <c r="G4" s="9" t="s">
        <v>181</v>
      </c>
      <c r="H4" s="9" t="s">
        <v>182</v>
      </c>
      <c r="I4" s="26" t="s">
        <v>54</v>
      </c>
      <c r="J4" s="10" t="s">
        <v>250</v>
      </c>
      <c r="K4" s="11"/>
      <c r="L4" s="11"/>
      <c r="M4" s="12"/>
      <c r="N4" s="10" t="s">
        <v>185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3" t="s">
        <v>57</v>
      </c>
      <c r="K5" s="134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191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5" t="s">
        <v>56</v>
      </c>
      <c r="K6" s="13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251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0"/>
      <c r="B9" s="70"/>
      <c r="C9" s="70"/>
      <c r="D9" s="70"/>
      <c r="E9" s="70"/>
      <c r="F9" s="70"/>
      <c r="G9" s="70"/>
      <c r="H9" s="70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18.75" customHeight="1" spans="1:23">
      <c r="A10" s="33" t="s">
        <v>166</v>
      </c>
      <c r="B10" s="34"/>
      <c r="C10" s="34"/>
      <c r="D10" s="34"/>
      <c r="E10" s="34"/>
      <c r="F10" s="34"/>
      <c r="G10" s="34"/>
      <c r="H10" s="35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customHeight="1" spans="1:23">
      <c r="A11" t="s">
        <v>252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A15" sqref="A15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253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"单位名称："&amp;"昆明市科协科技咨询服务中心"</f>
        <v>单位名称：昆明市科协科技咨询服务中心</v>
      </c>
    </row>
    <row r="4" ht="44.25" customHeight="1" spans="1:10">
      <c r="A4" s="68" t="s">
        <v>254</v>
      </c>
      <c r="B4" s="68" t="s">
        <v>255</v>
      </c>
      <c r="C4" s="68" t="s">
        <v>256</v>
      </c>
      <c r="D4" s="68" t="s">
        <v>257</v>
      </c>
      <c r="E4" s="68" t="s">
        <v>258</v>
      </c>
      <c r="F4" s="69" t="s">
        <v>259</v>
      </c>
      <c r="G4" s="68" t="s">
        <v>260</v>
      </c>
      <c r="H4" s="69" t="s">
        <v>261</v>
      </c>
      <c r="I4" s="69" t="s">
        <v>262</v>
      </c>
      <c r="J4" s="68" t="s">
        <v>263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8">
        <v>6</v>
      </c>
      <c r="G5" s="130">
        <v>7</v>
      </c>
      <c r="H5" s="28">
        <v>8</v>
      </c>
      <c r="I5" s="28">
        <v>9</v>
      </c>
      <c r="J5" s="130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9" customHeight="1" spans="1:10">
      <c r="A9" t="s">
        <v>252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SSH</cp:lastModifiedBy>
  <dcterms:created xsi:type="dcterms:W3CDTF">2026-02-26T15:13:00Z</dcterms:created>
  <dcterms:modified xsi:type="dcterms:W3CDTF">2026-02-26T09:22:15Z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0B0A9B09FE964BCDA91F072C57307346_12</vt:lpwstr>
  </property>
  <property fmtid="{D5CDD505-2E9C-101B-9397-08002B2CF9AE}" pid="4" name="CalculationRule">
    <vt:i4>0</vt:i4>
  </property>
</Properties>
</file>